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psico-my.sharepoint.com/personal/gerhard_louwrens_pepsico_com/Documents/Documents/Personal/Biathlon/2023/Results/"/>
    </mc:Choice>
  </mc:AlternateContent>
  <xr:revisionPtr revIDLastSave="17" documentId="8_{8375AB0C-539E-4F6B-8F12-0556B01EBA6C}" xr6:coauthVersionLast="47" xr6:coauthVersionMax="47" xr10:uidLastSave="{9B385C03-A852-4C41-B486-44B60169552B}"/>
  <bookViews>
    <workbookView xWindow="-110" yWindow="-110" windowWidth="19420" windowHeight="11620" xr2:uid="{D2A6BD38-4429-448D-A452-4908549762BF}"/>
  </bookViews>
  <sheets>
    <sheet name="Juniors" sheetId="1" r:id="rId1"/>
    <sheet name="Seniors" sheetId="2" r:id="rId2"/>
  </sheets>
  <definedNames>
    <definedName name="_xlnm.Print_Area" localSheetId="0">Juniors!$A$1:$R$305</definedName>
    <definedName name="_xlnm.Print_Area" localSheetId="1">Seniors!$A$1:$R$102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8" i="1" l="1"/>
  <c r="J270" i="1"/>
  <c r="J272" i="1"/>
  <c r="J273" i="1"/>
  <c r="J271" i="1"/>
  <c r="J274" i="1"/>
  <c r="J275" i="1"/>
  <c r="J276" i="1"/>
  <c r="J277" i="1"/>
  <c r="J278" i="1"/>
  <c r="J279" i="1"/>
  <c r="J280" i="1"/>
  <c r="J281" i="1"/>
  <c r="J269" i="1"/>
  <c r="J101" i="2"/>
  <c r="J102" i="2"/>
  <c r="J100" i="2"/>
  <c r="J98" i="2"/>
  <c r="J97" i="2"/>
  <c r="J95" i="2"/>
  <c r="J89" i="2"/>
  <c r="J90" i="2"/>
  <c r="J91" i="2"/>
  <c r="J93" i="2"/>
  <c r="J94" i="2"/>
  <c r="J92" i="2"/>
  <c r="J88" i="2"/>
  <c r="J75" i="2"/>
  <c r="J76" i="2"/>
  <c r="J77" i="2"/>
  <c r="J78" i="2"/>
  <c r="J79" i="2"/>
  <c r="J80" i="2"/>
  <c r="J81" i="2"/>
  <c r="J82" i="2"/>
  <c r="J83" i="2"/>
  <c r="J84" i="2"/>
  <c r="J74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47" i="2"/>
  <c r="J64" i="2"/>
  <c r="J63" i="2"/>
  <c r="J65" i="2"/>
  <c r="J66" i="2"/>
  <c r="J67" i="2"/>
  <c r="J68" i="2"/>
  <c r="J70" i="2"/>
  <c r="J69" i="2"/>
  <c r="J71" i="2"/>
  <c r="J72" i="2"/>
  <c r="J62" i="2"/>
  <c r="J6" i="2"/>
  <c r="J7" i="2"/>
  <c r="J8" i="2"/>
  <c r="J9" i="2"/>
  <c r="J10" i="2"/>
  <c r="J11" i="2"/>
  <c r="J5" i="2"/>
  <c r="J18" i="2"/>
  <c r="J19" i="2"/>
  <c r="J12" i="2"/>
  <c r="J14" i="2"/>
  <c r="J15" i="2"/>
  <c r="J16" i="2"/>
  <c r="J17" i="2"/>
  <c r="J13" i="2"/>
  <c r="J24" i="2"/>
  <c r="J22" i="2"/>
  <c r="J23" i="2"/>
  <c r="J26" i="2"/>
  <c r="J27" i="2"/>
  <c r="J25" i="2"/>
  <c r="J28" i="2"/>
  <c r="J29" i="2"/>
  <c r="J30" i="2"/>
  <c r="J21" i="2"/>
  <c r="J32" i="2"/>
  <c r="J33" i="2"/>
  <c r="J34" i="2"/>
  <c r="J36" i="2"/>
  <c r="J35" i="2"/>
  <c r="J37" i="2"/>
  <c r="J38" i="2"/>
  <c r="J39" i="2"/>
  <c r="J40" i="2"/>
  <c r="J41" i="2"/>
  <c r="J42" i="2"/>
  <c r="J43" i="2"/>
  <c r="J44" i="2"/>
  <c r="J45" i="2"/>
  <c r="J31" i="2"/>
  <c r="J284" i="1"/>
  <c r="J285" i="1"/>
  <c r="J286" i="1"/>
  <c r="J287" i="1"/>
  <c r="J288" i="1"/>
  <c r="J289" i="1"/>
  <c r="J290" i="1"/>
  <c r="J291" i="1"/>
  <c r="J292" i="1"/>
  <c r="J293" i="1"/>
  <c r="J294" i="1"/>
  <c r="J295" i="1"/>
  <c r="J283" i="1"/>
  <c r="J297" i="1"/>
  <c r="J299" i="1"/>
  <c r="J300" i="1"/>
  <c r="J298" i="1"/>
  <c r="J301" i="1"/>
  <c r="J302" i="1"/>
  <c r="J303" i="1"/>
  <c r="J304" i="1"/>
  <c r="J305" i="1"/>
  <c r="J296" i="1"/>
  <c r="J230" i="1"/>
  <c r="J232" i="1"/>
  <c r="J231" i="1"/>
  <c r="J233" i="1"/>
  <c r="J235" i="1"/>
  <c r="J234" i="1"/>
  <c r="J237" i="1"/>
  <c r="J236" i="1"/>
  <c r="J238" i="1"/>
  <c r="J239" i="1"/>
  <c r="J240" i="1"/>
  <c r="J241" i="1"/>
  <c r="J242" i="1"/>
  <c r="J243" i="1"/>
  <c r="J244" i="1"/>
  <c r="J247" i="1"/>
  <c r="J248" i="1"/>
  <c r="J249" i="1"/>
  <c r="J250" i="1"/>
  <c r="J251" i="1"/>
  <c r="J245" i="1"/>
  <c r="J252" i="1"/>
  <c r="J246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29" i="1"/>
  <c r="J175" i="1"/>
  <c r="J176" i="1"/>
  <c r="J177" i="1"/>
  <c r="J178" i="1"/>
  <c r="J179" i="1"/>
  <c r="J180" i="1"/>
  <c r="J181" i="1"/>
  <c r="J182" i="1"/>
  <c r="J183" i="1"/>
  <c r="J185" i="1"/>
  <c r="J186" i="1"/>
  <c r="J184" i="1"/>
  <c r="J187" i="1"/>
  <c r="J188" i="1"/>
  <c r="J189" i="1"/>
  <c r="J190" i="1"/>
  <c r="J191" i="1"/>
  <c r="J192" i="1"/>
  <c r="J193" i="1"/>
  <c r="J194" i="1"/>
  <c r="J195" i="1"/>
  <c r="J174" i="1"/>
  <c r="J197" i="1"/>
  <c r="J199" i="1"/>
  <c r="J198" i="1"/>
  <c r="J201" i="1"/>
  <c r="J202" i="1"/>
  <c r="J200" i="1"/>
  <c r="J203" i="1"/>
  <c r="J204" i="1"/>
  <c r="J205" i="1"/>
  <c r="J208" i="1"/>
  <c r="J206" i="1"/>
  <c r="J210" i="1"/>
  <c r="J207" i="1"/>
  <c r="J209" i="1"/>
  <c r="J212" i="1"/>
  <c r="J213" i="1"/>
  <c r="J211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196" i="1"/>
  <c r="J120" i="1"/>
  <c r="J122" i="1"/>
  <c r="J123" i="1"/>
  <c r="J124" i="1"/>
  <c r="J121" i="1"/>
  <c r="J126" i="1"/>
  <c r="J125" i="1"/>
  <c r="J127" i="1"/>
  <c r="J128" i="1"/>
  <c r="J129" i="1"/>
  <c r="J131" i="1"/>
  <c r="J130" i="1"/>
  <c r="J132" i="1"/>
  <c r="J133" i="1"/>
  <c r="J134" i="1"/>
  <c r="J135" i="1"/>
  <c r="J136" i="1"/>
  <c r="J137" i="1"/>
  <c r="J138" i="1"/>
  <c r="J139" i="1"/>
  <c r="J140" i="1"/>
  <c r="J142" i="1"/>
  <c r="J143" i="1"/>
  <c r="J141" i="1"/>
  <c r="J144" i="1"/>
  <c r="J145" i="1"/>
  <c r="J146" i="1"/>
  <c r="J147" i="1"/>
  <c r="J148" i="1"/>
  <c r="J149" i="1"/>
  <c r="J150" i="1"/>
  <c r="J119" i="1"/>
  <c r="J48" i="1"/>
  <c r="J49" i="1"/>
  <c r="J52" i="1"/>
  <c r="J53" i="1"/>
  <c r="J50" i="1"/>
  <c r="J51" i="1"/>
  <c r="J55" i="1"/>
  <c r="J56" i="1"/>
  <c r="J57" i="1"/>
  <c r="J58" i="1"/>
  <c r="J59" i="1"/>
  <c r="J54" i="1"/>
  <c r="J60" i="1"/>
  <c r="J62" i="1"/>
  <c r="J63" i="1"/>
  <c r="J64" i="1"/>
  <c r="J61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47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51" i="1"/>
  <c r="J95" i="1"/>
  <c r="J94" i="1"/>
  <c r="J98" i="1"/>
  <c r="J96" i="1"/>
  <c r="J99" i="1"/>
  <c r="J97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93" i="1"/>
  <c r="J21" i="1"/>
  <c r="J22" i="1"/>
  <c r="J23" i="1"/>
  <c r="J24" i="1"/>
  <c r="J25" i="1"/>
  <c r="J28" i="1"/>
  <c r="J29" i="1"/>
  <c r="J26" i="1"/>
  <c r="J27" i="1"/>
  <c r="J31" i="1"/>
  <c r="J30" i="1"/>
  <c r="J32" i="1"/>
  <c r="J33" i="1"/>
  <c r="J20" i="1"/>
  <c r="J36" i="1"/>
  <c r="J35" i="1"/>
  <c r="J38" i="1"/>
  <c r="J39" i="1"/>
  <c r="J37" i="1"/>
  <c r="J41" i="1"/>
  <c r="J40" i="1"/>
  <c r="J42" i="1"/>
  <c r="J43" i="1"/>
  <c r="J44" i="1"/>
  <c r="J45" i="1"/>
  <c r="J34" i="1"/>
  <c r="J5" i="1"/>
  <c r="J7" i="1"/>
  <c r="J8" i="1"/>
  <c r="J9" i="1"/>
  <c r="J10" i="1"/>
  <c r="J11" i="1"/>
  <c r="J12" i="1"/>
  <c r="J6" i="1"/>
  <c r="J14" i="1"/>
  <c r="J15" i="1"/>
  <c r="J16" i="1"/>
  <c r="J17" i="1"/>
  <c r="J18" i="1"/>
  <c r="J13" i="1"/>
  <c r="J86" i="2"/>
  <c r="J85" i="2"/>
</calcChain>
</file>

<file path=xl/sharedStrings.xml><?xml version="1.0" encoding="utf-8"?>
<sst xmlns="http://schemas.openxmlformats.org/spreadsheetml/2006/main" count="1923" uniqueCount="937">
  <si>
    <t>Nr</t>
  </si>
  <si>
    <t>Name</t>
  </si>
  <si>
    <t>ID</t>
  </si>
  <si>
    <t>School</t>
  </si>
  <si>
    <t>SA</t>
  </si>
  <si>
    <t>Cell</t>
  </si>
  <si>
    <t>E-mail</t>
  </si>
  <si>
    <t>L2</t>
  </si>
  <si>
    <t>L3</t>
  </si>
  <si>
    <t>L4</t>
  </si>
  <si>
    <t>L5</t>
  </si>
  <si>
    <t>L6</t>
  </si>
  <si>
    <t>L7</t>
  </si>
  <si>
    <t>High</t>
  </si>
  <si>
    <t>L8</t>
  </si>
  <si>
    <t>WP</t>
  </si>
  <si>
    <t>Group</t>
  </si>
  <si>
    <t>Hanneli vd Watt</t>
  </si>
  <si>
    <t>Gabrielle White</t>
  </si>
  <si>
    <t>Kayla Fouche</t>
  </si>
  <si>
    <t>Kenridge Ps</t>
  </si>
  <si>
    <t>Paarl Girls Ps</t>
  </si>
  <si>
    <t>Beaumont Ps</t>
  </si>
  <si>
    <t>Jacobus Michaels</t>
  </si>
  <si>
    <t>Tertius de Bruyn</t>
  </si>
  <si>
    <t>Robert Swartz</t>
  </si>
  <si>
    <t>Linda de Bruyn</t>
  </si>
  <si>
    <t>Roger Bezuidenhout</t>
  </si>
  <si>
    <t>Jason Monk</t>
  </si>
  <si>
    <t>Ettiene Oelofse</t>
  </si>
  <si>
    <t>Guy Joyce</t>
  </si>
  <si>
    <t>Rowan Marais</t>
  </si>
  <si>
    <t>Earle van der Watt</t>
  </si>
  <si>
    <t>Charlotte Andrag</t>
  </si>
  <si>
    <t>Anne-Marie White</t>
  </si>
  <si>
    <t>Leigh Janse van Rensburg</t>
  </si>
  <si>
    <t>Henriette van der Watt</t>
  </si>
  <si>
    <t>Yolandi Marais</t>
  </si>
  <si>
    <t>Emihl Rossouw</t>
  </si>
  <si>
    <t>Zelda de Kock</t>
  </si>
  <si>
    <t>Madri Stegman</t>
  </si>
  <si>
    <t>Ellouise le Roux</t>
  </si>
  <si>
    <t>Marno Yzelle</t>
  </si>
  <si>
    <t>Beaurick Kayser</t>
  </si>
  <si>
    <t>Carla Kayser</t>
  </si>
  <si>
    <t>Rebecca Monk</t>
  </si>
  <si>
    <t>Cornelius Els</t>
  </si>
  <si>
    <t>Danya Engelbrecht</t>
  </si>
  <si>
    <t>Constance Els</t>
  </si>
  <si>
    <t>Christo van der Merwe</t>
  </si>
  <si>
    <t>Disabled</t>
  </si>
  <si>
    <t>Liam Trelawney</t>
  </si>
  <si>
    <t>Bernie Manzoni</t>
  </si>
  <si>
    <t>Joshua Scott</t>
  </si>
  <si>
    <t>Erin Cuff</t>
  </si>
  <si>
    <t>Philip Fouche</t>
  </si>
  <si>
    <t>Marna Fouche</t>
  </si>
  <si>
    <t>Senior W</t>
  </si>
  <si>
    <t>Senior M</t>
  </si>
  <si>
    <t>MM40+</t>
  </si>
  <si>
    <t>MW40+</t>
  </si>
  <si>
    <t>MM50+</t>
  </si>
  <si>
    <t>MW50+</t>
  </si>
  <si>
    <t>Kate Bihl</t>
  </si>
  <si>
    <t>MM60+</t>
  </si>
  <si>
    <t>MW60+</t>
  </si>
  <si>
    <t>MM70+</t>
  </si>
  <si>
    <t>MW70+</t>
  </si>
  <si>
    <t>Junior M</t>
  </si>
  <si>
    <t>Junior W</t>
  </si>
  <si>
    <t>u.8 G</t>
  </si>
  <si>
    <t>u.8 B</t>
  </si>
  <si>
    <t>u.9 B</t>
  </si>
  <si>
    <t>u.9 G</t>
  </si>
  <si>
    <t>u.11 B</t>
  </si>
  <si>
    <t>u.11 G</t>
  </si>
  <si>
    <t>u.13 B</t>
  </si>
  <si>
    <t>u.15 B</t>
  </si>
  <si>
    <t>u.15 G</t>
  </si>
  <si>
    <t>u.13 G</t>
  </si>
  <si>
    <t>u.17 B</t>
  </si>
  <si>
    <t>u.19 B</t>
  </si>
  <si>
    <t>u.17 G</t>
  </si>
  <si>
    <t>u.19 G</t>
  </si>
  <si>
    <t>Marne Campbell</t>
  </si>
  <si>
    <t>Julia Monk</t>
  </si>
  <si>
    <t>Danel Rossouw</t>
  </si>
  <si>
    <t>Skye Micklewaith</t>
  </si>
  <si>
    <t>Nadia Rossouw</t>
  </si>
  <si>
    <t>Nina Matthyssen</t>
  </si>
  <si>
    <t>Mienke Herbst</t>
  </si>
  <si>
    <t>Stellenberg Hs</t>
  </si>
  <si>
    <t>Jan van Riebeeck Hs</t>
  </si>
  <si>
    <t>Rustenburg Hs</t>
  </si>
  <si>
    <t>Theodor Andrag</t>
  </si>
  <si>
    <t>Sebastian Theron</t>
  </si>
  <si>
    <t>Stephan Strydom</t>
  </si>
  <si>
    <t>Paul Roos Hs</t>
  </si>
  <si>
    <t>Durbanville Hs</t>
  </si>
  <si>
    <t>Leonardo vd Werf</t>
  </si>
  <si>
    <t>Paarl Boys Hs</t>
  </si>
  <si>
    <t>Juan Boshoff</t>
  </si>
  <si>
    <t>Kiaan Terblanche</t>
  </si>
  <si>
    <t>Logan Chippendale</t>
  </si>
  <si>
    <t>Lize-Ahn Aucamp</t>
  </si>
  <si>
    <t>Jozanne Louw</t>
  </si>
  <si>
    <t>Sune Pretorius</t>
  </si>
  <si>
    <t>Anemike Swart</t>
  </si>
  <si>
    <t>Renee Peters</t>
  </si>
  <si>
    <t>Kgothatso Jiyana</t>
  </si>
  <si>
    <t>Adrin Strydom</t>
  </si>
  <si>
    <t>Darryl Lindt</t>
  </si>
  <si>
    <t>Anika Roux</t>
  </si>
  <si>
    <t>Nico Erasmus</t>
  </si>
  <si>
    <t>Sanja van Wyk</t>
  </si>
  <si>
    <t>Daniel Theron</t>
  </si>
  <si>
    <t>Ben Peters</t>
  </si>
  <si>
    <t>Jan Daniel Louw</t>
  </si>
  <si>
    <t>Mason Cranswick</t>
  </si>
  <si>
    <t>JP Mieny</t>
  </si>
  <si>
    <t>Mike Clarke</t>
  </si>
  <si>
    <t>Danielle Heyes</t>
  </si>
  <si>
    <t>Kate Moore</t>
  </si>
  <si>
    <t>Luca Karsten</t>
  </si>
  <si>
    <t>Grant McLeroth</t>
  </si>
  <si>
    <t>Mark Laker</t>
  </si>
  <si>
    <t>Francois Cronje</t>
  </si>
  <si>
    <t>Darren Jones</t>
  </si>
  <si>
    <t>Parel Valley Hs</t>
  </si>
  <si>
    <t>Liam Clarke</t>
  </si>
  <si>
    <t>Jacques Geyser</t>
  </si>
  <si>
    <t>Callum Koekemoer</t>
  </si>
  <si>
    <t>Luan Stander</t>
  </si>
  <si>
    <t>Alexander Benecke</t>
  </si>
  <si>
    <t>Quinn Koekemoer</t>
  </si>
  <si>
    <t>Joshua Hendriks</t>
  </si>
  <si>
    <t>JP vd Walt</t>
  </si>
  <si>
    <t>Jody Karsten</t>
  </si>
  <si>
    <t>FC Moller</t>
  </si>
  <si>
    <t>Cullen Clarke</t>
  </si>
  <si>
    <t>Kari Gericke</t>
  </si>
  <si>
    <t>Jamie Thomas</t>
  </si>
  <si>
    <t>Marku Loubser</t>
  </si>
  <si>
    <t>Matthew Glover</t>
  </si>
  <si>
    <t>Ekhardt Marais</t>
  </si>
  <si>
    <t>Nina Vancoillie</t>
  </si>
  <si>
    <t>Freda Troost</t>
  </si>
  <si>
    <t>Daniel Low</t>
  </si>
  <si>
    <t>De Hoop Ps</t>
  </si>
  <si>
    <t>Cobus Wentzel</t>
  </si>
  <si>
    <t>Durbanville Ps</t>
  </si>
  <si>
    <t>Kian Els</t>
  </si>
  <si>
    <t>Anca Peters</t>
  </si>
  <si>
    <t>Ruvan Jooste</t>
  </si>
  <si>
    <t>Mason Fourie</t>
  </si>
  <si>
    <t>Nicolaas Jordaan</t>
  </si>
  <si>
    <t>Eversdal Ps</t>
  </si>
  <si>
    <t>Curro Durbanville</t>
  </si>
  <si>
    <t>Adriaan van Dyk</t>
  </si>
  <si>
    <t>Zach Matthee</t>
  </si>
  <si>
    <t>Ludre Smuts</t>
  </si>
  <si>
    <t>Ayaan Ishwarlall</t>
  </si>
  <si>
    <t>Tiehann Slabber</t>
  </si>
  <si>
    <t>Dine van der Wal</t>
  </si>
  <si>
    <t>Kaylee van der Wal</t>
  </si>
  <si>
    <t>Miene Fraenkel</t>
  </si>
  <si>
    <t>Juliana White</t>
  </si>
  <si>
    <t>Ava Reichenbach</t>
  </si>
  <si>
    <t>Annabelle Ras</t>
  </si>
  <si>
    <t>Olivia Normington</t>
  </si>
  <si>
    <t>Kylie Vos</t>
  </si>
  <si>
    <t>Annabelle van Onselen</t>
  </si>
  <si>
    <t>Pierre van Onselen</t>
  </si>
  <si>
    <t>Benjamin Weijmans</t>
  </si>
  <si>
    <t>Janru Vorster</t>
  </si>
  <si>
    <t>Ryan Fouche</t>
  </si>
  <si>
    <t>Wihan janse van Rensburg</t>
  </si>
  <si>
    <t>Daandre Troost</t>
  </si>
  <si>
    <t>Henk Nothnagel</t>
  </si>
  <si>
    <t>Lienka de Jager</t>
  </si>
  <si>
    <t>u,11 G</t>
  </si>
  <si>
    <t>Silke Aucamp</t>
  </si>
  <si>
    <t>Kaylee Els</t>
  </si>
  <si>
    <t>Annabelle janse van Vuuren</t>
  </si>
  <si>
    <t>Erika Slabber</t>
  </si>
  <si>
    <t>Mila Olivier</t>
  </si>
  <si>
    <t>Lea van Niekerk</t>
  </si>
  <si>
    <t>NF</t>
  </si>
  <si>
    <t>Ewan Marais</t>
  </si>
  <si>
    <t>Jean-Luc Joubert</t>
  </si>
  <si>
    <t>Matthew Taylor</t>
  </si>
  <si>
    <t>Daniel Meets</t>
  </si>
  <si>
    <t>Carter Theron</t>
  </si>
  <si>
    <t>Kayden Theron</t>
  </si>
  <si>
    <t>Enem van Wyk</t>
  </si>
  <si>
    <t>Louis Duvenhage</t>
  </si>
  <si>
    <t>Stefanus Louw</t>
  </si>
  <si>
    <t>Adam Zwane</t>
  </si>
  <si>
    <t>Martin Slabber</t>
  </si>
  <si>
    <t>Njabulo Mabena</t>
  </si>
  <si>
    <t>Zeke Boggenpoel</t>
  </si>
  <si>
    <t>Gene Louw Ps</t>
  </si>
  <si>
    <t>De Kuilen Ps</t>
  </si>
  <si>
    <t>Lara Rosenstrauch</t>
  </si>
  <si>
    <t>Jenna Joyce</t>
  </si>
  <si>
    <t>Zani van Dyk</t>
  </si>
  <si>
    <t>Erin Neumann</t>
  </si>
  <si>
    <t>Mischa Laker</t>
  </si>
  <si>
    <t>Livia Vancoillie</t>
  </si>
  <si>
    <t>Kara Wentzel</t>
  </si>
  <si>
    <t>Heike Wessels</t>
  </si>
  <si>
    <t>Vredekloof Ps</t>
  </si>
  <si>
    <t>Elizabeth White</t>
  </si>
  <si>
    <t>Leah Goebel</t>
  </si>
  <si>
    <t>Paula Theron</t>
  </si>
  <si>
    <t>Yvette Louw</t>
  </si>
  <si>
    <t>Amelie Billson</t>
  </si>
  <si>
    <t>Mieke Havenga</t>
  </si>
  <si>
    <t>Jana Muller</t>
  </si>
  <si>
    <t>Caylinn Cornelius</t>
  </si>
  <si>
    <t>Lara Louw</t>
  </si>
  <si>
    <t>Keegan Michael</t>
  </si>
  <si>
    <t>Jean Troskie</t>
  </si>
  <si>
    <t>James Glover</t>
  </si>
  <si>
    <t>Welgemoed Ps</t>
  </si>
  <si>
    <t>Matthew Thomas</t>
  </si>
  <si>
    <t>Roean Troskie</t>
  </si>
  <si>
    <t>Michael Bright</t>
  </si>
  <si>
    <t>Van Zyl Moller</t>
  </si>
  <si>
    <t>Henric Louw</t>
  </si>
  <si>
    <t>Xavier Chippendale</t>
  </si>
  <si>
    <t>Wian Joubert</t>
  </si>
  <si>
    <t>Jack Fouche</t>
  </si>
  <si>
    <t>Delmar Benecke</t>
  </si>
  <si>
    <t>Nico Swart</t>
  </si>
  <si>
    <t>Jan van Riebeeck Ps</t>
  </si>
  <si>
    <t>Ben Louw</t>
  </si>
  <si>
    <t>Franco Peters</t>
  </si>
  <si>
    <t>Owen Pieterse</t>
  </si>
  <si>
    <t>Piet van Wyk</t>
  </si>
  <si>
    <t>Erigh Egen</t>
  </si>
  <si>
    <t>Ricus Hansen</t>
  </si>
  <si>
    <t>Lebone Khanye</t>
  </si>
  <si>
    <t>Christiaan Booysen</t>
  </si>
  <si>
    <t>Helderberg Ps</t>
  </si>
  <si>
    <t>Lochnerhof Ps</t>
  </si>
  <si>
    <t>Parel Valey Hs</t>
  </si>
  <si>
    <t>Maric de Roubaix</t>
  </si>
  <si>
    <t>Zoe Goebel</t>
  </si>
  <si>
    <t>Michelle van Rooyen</t>
  </si>
  <si>
    <t>Olivia Wilson</t>
  </si>
  <si>
    <t>Caitlen de Kock</t>
  </si>
  <si>
    <t>Durbanville High</t>
  </si>
  <si>
    <t>DF Malan Hs</t>
  </si>
  <si>
    <t>Bloemhof Girls Hs</t>
  </si>
  <si>
    <t>Danielle Cronje</t>
  </si>
  <si>
    <t>Anneke Stassen</t>
  </si>
  <si>
    <t>Curro Durbanville Hs</t>
  </si>
  <si>
    <t>Autumn Zwane</t>
  </si>
  <si>
    <t>Garrick Heyes</t>
  </si>
  <si>
    <t>Rondebosch Boys Hs</t>
  </si>
  <si>
    <t>Sean van Zyl</t>
  </si>
  <si>
    <t>Anthonio Scheffers</t>
  </si>
  <si>
    <t>Cameron Vass</t>
  </si>
  <si>
    <t>Roscho Wyngaardt</t>
  </si>
  <si>
    <t>Uri Fortune</t>
  </si>
  <si>
    <t>Jan-Paul Herselman</t>
  </si>
  <si>
    <t xml:space="preserve">Herman Kriel </t>
  </si>
  <si>
    <t>Shurl Fortune</t>
  </si>
  <si>
    <t>Eugun Collins</t>
  </si>
  <si>
    <t>Alistair Jones</t>
  </si>
  <si>
    <t>Mieka Vermeulen</t>
  </si>
  <si>
    <t>Lara Stander</t>
  </si>
  <si>
    <t>Anke Stander</t>
  </si>
  <si>
    <t>Lana Doman</t>
  </si>
  <si>
    <t>Larah Aucamp</t>
  </si>
  <si>
    <t>Cara Rossouw</t>
  </si>
  <si>
    <t>Eva Neumann</t>
  </si>
  <si>
    <t>Ninke Duvenhage</t>
  </si>
  <si>
    <t>Lia Assad</t>
  </si>
  <si>
    <t>Saarah Islam</t>
  </si>
  <si>
    <t>Simone Gerber</t>
  </si>
  <si>
    <t>Zanne Marcus</t>
  </si>
  <si>
    <t>Anja Muller</t>
  </si>
  <si>
    <t>Mariska van Blerk</t>
  </si>
  <si>
    <t>Nigelino Stoffels</t>
  </si>
  <si>
    <t>Mogamat Petersen</t>
  </si>
  <si>
    <t>Handro Cloete</t>
  </si>
  <si>
    <t>Hanru Steyn</t>
  </si>
  <si>
    <t>Nicolas Minnaar</t>
  </si>
  <si>
    <t>Rosseau Burger</t>
  </si>
  <si>
    <t>Hoofweg Ps</t>
  </si>
  <si>
    <t>Kasselsvlei Hs</t>
  </si>
  <si>
    <t>Almi Geyser</t>
  </si>
  <si>
    <t>Bloemhof Hs</t>
  </si>
  <si>
    <t>Aff</t>
  </si>
  <si>
    <t>Kendra Matthysen</t>
  </si>
  <si>
    <t>Juane Burger</t>
  </si>
  <si>
    <t>Ziane Jantzen</t>
  </si>
  <si>
    <t>Ane Cloete</t>
  </si>
  <si>
    <t>Nicah Jacobs</t>
  </si>
  <si>
    <t>Eikestad Ps</t>
  </si>
  <si>
    <t>Sienna Airey</t>
  </si>
  <si>
    <t>Thomas van der Merwe</t>
  </si>
  <si>
    <t>Daniel Grove</t>
  </si>
  <si>
    <t>Eben de Jongh</t>
  </si>
  <si>
    <t>Niel Conradie</t>
  </si>
  <si>
    <t>Rossouw Heunis</t>
  </si>
  <si>
    <t>Louis Store</t>
  </si>
  <si>
    <t>Hannes Grove</t>
  </si>
  <si>
    <t>Home School WP</t>
  </si>
  <si>
    <t>Juan van Tubbergh</t>
  </si>
  <si>
    <t>Kyle Lombard</t>
  </si>
  <si>
    <t>Jesse Simpson</t>
  </si>
  <si>
    <t>Eugene Theron</t>
  </si>
  <si>
    <t>Fairmont Hs</t>
  </si>
  <si>
    <t>Ivan Gouwsventer</t>
  </si>
  <si>
    <t>Sven Gouwsventer</t>
  </si>
  <si>
    <t>Boston Ps</t>
  </si>
  <si>
    <t>Zia Petersen</t>
  </si>
  <si>
    <t>Margery Mokoena</t>
  </si>
  <si>
    <t>2048,85</t>
  </si>
  <si>
    <t>Jean-Roux Wessels</t>
  </si>
  <si>
    <t>Joshua Bannister</t>
  </si>
  <si>
    <t>Jamial Johnson</t>
  </si>
  <si>
    <t>Imke Els</t>
  </si>
  <si>
    <t>Paarl Girls Hs</t>
  </si>
  <si>
    <t>Alice Venter</t>
  </si>
  <si>
    <t>Zani Venter</t>
  </si>
  <si>
    <t>Hugo Janse van Rensburg</t>
  </si>
  <si>
    <t>Clayton Fortuin</t>
  </si>
  <si>
    <t>Herman Reinders</t>
  </si>
  <si>
    <t>Gregory Bagley</t>
  </si>
  <si>
    <t>Marille Bass</t>
  </si>
  <si>
    <t>Tanya Loots</t>
  </si>
  <si>
    <t>Nicola Hobbs</t>
  </si>
  <si>
    <t>Ilze Douglas</t>
  </si>
  <si>
    <t>Donna Africa</t>
  </si>
  <si>
    <t>Connor van Onselen</t>
  </si>
  <si>
    <t>Andreas Theron</t>
  </si>
  <si>
    <t>Le Febre Malherbe</t>
  </si>
  <si>
    <t>Christiaan Taljaard</t>
  </si>
  <si>
    <t>Sofia Daniels</t>
  </si>
  <si>
    <t>Martus Schoeman</t>
  </si>
  <si>
    <t>Ruben Rademeyer</t>
  </si>
  <si>
    <t>Henri Pretorius</t>
  </si>
  <si>
    <t>Michael Kleynhans</t>
  </si>
  <si>
    <t>Phillip Lourens</t>
  </si>
  <si>
    <t>Carl Theron</t>
  </si>
  <si>
    <t>Marne van Eyssen</t>
  </si>
  <si>
    <t>Kari van den Heever</t>
  </si>
  <si>
    <t>Casy McEwan</t>
  </si>
  <si>
    <t>Stephan Pienaar</t>
  </si>
  <si>
    <t>Luttig Malherbe</t>
  </si>
  <si>
    <t>Theo Pretorius</t>
  </si>
  <si>
    <t>Heinrich Taljaard</t>
  </si>
  <si>
    <t>Adam van der Walt</t>
  </si>
  <si>
    <t>Aaliah Bagley</t>
  </si>
  <si>
    <t>Helen van Eck</t>
  </si>
  <si>
    <t>Albert Griesel</t>
  </si>
  <si>
    <t>James Wing</t>
  </si>
  <si>
    <t>Tatiana Thomatos</t>
  </si>
  <si>
    <t>Tyler Hunt</t>
  </si>
  <si>
    <t>Amy Combrinck</t>
  </si>
  <si>
    <t>Stephan Griesel</t>
  </si>
  <si>
    <t>Christiaan Pienaar</t>
  </si>
  <si>
    <t>Kian Eksteen</t>
  </si>
  <si>
    <t>Mila Aucamp</t>
  </si>
  <si>
    <t>Wilmien Verbeek</t>
  </si>
  <si>
    <t>Adrian Kuhn</t>
  </si>
  <si>
    <t>Rhenish Ps</t>
  </si>
  <si>
    <t>Pinelands Hs</t>
  </si>
  <si>
    <t>De Kuilen Hs</t>
  </si>
  <si>
    <t>Elkanah Hs</t>
  </si>
  <si>
    <t>Milnerton Hs</t>
  </si>
  <si>
    <t>Ian van Eck</t>
  </si>
  <si>
    <t>Best</t>
  </si>
  <si>
    <t>Club</t>
  </si>
  <si>
    <t>Graham Manchest</t>
  </si>
  <si>
    <t>Michael Archer</t>
  </si>
  <si>
    <t>Curro Durbanville Ps</t>
  </si>
  <si>
    <t>Karla Chowles</t>
  </si>
  <si>
    <t>Berne Peters</t>
  </si>
  <si>
    <t>Curro Sitari</t>
  </si>
  <si>
    <t>Kasselvlei Hs</t>
  </si>
  <si>
    <t>Zoe van Zyl</t>
  </si>
  <si>
    <t>Holy Cross Sisters Ps</t>
  </si>
  <si>
    <t>Chelsea-Jean Botha</t>
  </si>
  <si>
    <t>Ankia Burger</t>
  </si>
  <si>
    <t>Greg McLeroth</t>
  </si>
  <si>
    <t>Curro Hs</t>
  </si>
  <si>
    <t>Curro Ps</t>
  </si>
  <si>
    <t>Fair Hs</t>
  </si>
  <si>
    <t>Strand Hs</t>
  </si>
  <si>
    <t>Gen Hs</t>
  </si>
  <si>
    <t>Dville Hs</t>
  </si>
  <si>
    <t>Oudts</t>
  </si>
  <si>
    <t>Ella Odendaal</t>
  </si>
  <si>
    <t>Daniella Coetzee</t>
  </si>
  <si>
    <t>Mia van der Poll</t>
  </si>
  <si>
    <t>Coenraad van Eyssen</t>
  </si>
  <si>
    <t>Daniel Lourens</t>
  </si>
  <si>
    <t>Alexia Ras</t>
  </si>
  <si>
    <t>Lana Coetzee</t>
  </si>
  <si>
    <t>Kate Odendaal</t>
  </si>
  <si>
    <t>Milan Denton</t>
  </si>
  <si>
    <t>Sachin Hufkie</t>
  </si>
  <si>
    <t>Alexander Wetzl</t>
  </si>
  <si>
    <t>William Scholtz</t>
  </si>
  <si>
    <t>Jacobus Stassen</t>
  </si>
  <si>
    <t>Le Roux Heunis</t>
  </si>
  <si>
    <t>Jack Lamminga</t>
  </si>
  <si>
    <t>Sonja Smet</t>
  </si>
  <si>
    <t>Megan Gentis</t>
  </si>
  <si>
    <t>Gabriela van Hulsteyn</t>
  </si>
  <si>
    <t>Hugo Wetzl</t>
  </si>
  <si>
    <t>Luan Strydom</t>
  </si>
  <si>
    <t>Laken Leybrandt</t>
  </si>
  <si>
    <t>DNF</t>
  </si>
  <si>
    <t>Edwin Moekona</t>
  </si>
  <si>
    <t>Pieter Wentzel</t>
  </si>
  <si>
    <t>Harry Steyn</t>
  </si>
  <si>
    <t>]</t>
  </si>
  <si>
    <t>Reddam Durbanville Ps</t>
  </si>
  <si>
    <t>Somerset College Hs</t>
  </si>
  <si>
    <t>Niyaaz Devajee</t>
  </si>
  <si>
    <t>Wilhelm Smet</t>
  </si>
  <si>
    <t>Laeea Devajee</t>
  </si>
  <si>
    <t>Tammy Leybrandt</t>
  </si>
  <si>
    <t>Amber Manchest</t>
  </si>
  <si>
    <t>Jamaloedien Devajee</t>
  </si>
  <si>
    <t>Leslene Manchest</t>
  </si>
  <si>
    <t>Reddam Constantia Hs</t>
  </si>
  <si>
    <t>Reddam Durbanville Hs</t>
  </si>
  <si>
    <t>Blackheath Hs</t>
  </si>
  <si>
    <t>Kuilsrivier Hs</t>
  </si>
  <si>
    <t>Silversands Hs</t>
  </si>
  <si>
    <t>Sarepta Hs</t>
  </si>
  <si>
    <t>Somerset College Ps</t>
  </si>
  <si>
    <t>Meridian Pinehurst Ps</t>
  </si>
  <si>
    <t>Generations S-Wes Ps</t>
  </si>
  <si>
    <t xml:space="preserve">Reddam </t>
  </si>
  <si>
    <t>RUNNING TRACK</t>
  </si>
  <si>
    <t>SWIMMING POOL</t>
  </si>
  <si>
    <t>3 Dec 22</t>
  </si>
  <si>
    <t>19 Nov 22</t>
  </si>
  <si>
    <t>10 Sep 22</t>
  </si>
  <si>
    <t>29 Oct 22</t>
  </si>
  <si>
    <t>27 Aug 22</t>
  </si>
  <si>
    <t>14 Jan 23</t>
  </si>
  <si>
    <t>22 Jan 23</t>
  </si>
  <si>
    <t>4 Feb 23</t>
  </si>
  <si>
    <t>12 Feb 23</t>
  </si>
  <si>
    <t>1 Mar 23</t>
  </si>
  <si>
    <t>Parow Track</t>
  </si>
  <si>
    <t>Stellenbosch</t>
  </si>
  <si>
    <t>1 Apr 23</t>
  </si>
  <si>
    <t>L9</t>
  </si>
  <si>
    <t>Liam Els</t>
  </si>
  <si>
    <t>Lua Store</t>
  </si>
  <si>
    <t>Edward West</t>
  </si>
  <si>
    <t>Millie van Eyssen</t>
  </si>
  <si>
    <t>Ebert Wessels</t>
  </si>
  <si>
    <t>Joshua Botha</t>
  </si>
  <si>
    <t>Noah Botha</t>
  </si>
  <si>
    <t>Neels Botha</t>
  </si>
  <si>
    <t>Mia Blignaut</t>
  </si>
  <si>
    <t>Dante Fourie</t>
  </si>
  <si>
    <t>Kirsti Davids</t>
  </si>
  <si>
    <t>Derrick Troost</t>
  </si>
  <si>
    <t>Trowyk Troost</t>
  </si>
  <si>
    <t>Morgan January</t>
  </si>
  <si>
    <t>Jordan Benson</t>
  </si>
  <si>
    <t>Chezlin Pekeur</t>
  </si>
  <si>
    <t>Andrew Steyn</t>
  </si>
  <si>
    <t>Marius Vorster</t>
  </si>
  <si>
    <t>elsc88@gmail.com</t>
  </si>
  <si>
    <t>082 485 3764</t>
  </si>
  <si>
    <t>jacobietheron@me.co.za</t>
  </si>
  <si>
    <t>083 373 7179</t>
  </si>
  <si>
    <t>annali.dutoit@gmail.com</t>
  </si>
  <si>
    <t>078 971 6530</t>
  </si>
  <si>
    <t>sanja@mnilifestyle.co.za</t>
  </si>
  <si>
    <t>sunee.pretorius@gmail.com</t>
  </si>
  <si>
    <t>Jozanne@roelofrabe.co.za</t>
  </si>
  <si>
    <t>082 890 7353</t>
  </si>
  <si>
    <t>079 066 0795</t>
  </si>
  <si>
    <t>074 338 3610</t>
  </si>
  <si>
    <t>ettienne@u-powerafrica.com</t>
  </si>
  <si>
    <t>dan@detfin.co.za</t>
  </si>
  <si>
    <t>adegraad@gmail.com</t>
  </si>
  <si>
    <t>herman.reinders@gmail.com</t>
  </si>
  <si>
    <t>083 790 4041</t>
  </si>
  <si>
    <t>082 925 0360</t>
  </si>
  <si>
    <t>082 891 3990</t>
  </si>
  <si>
    <t>084 983 3785</t>
  </si>
  <si>
    <t>jozanne@roelofrabe.co.za</t>
  </si>
  <si>
    <t>jjstassen@gmail.com</t>
  </si>
  <si>
    <t>083 556 8888</t>
  </si>
  <si>
    <t>christovdm5@gmail.com</t>
  </si>
  <si>
    <t>083 357 9575</t>
  </si>
  <si>
    <t>hurternicola@gmail.com</t>
  </si>
  <si>
    <t>071 492 7063</t>
  </si>
  <si>
    <t>anemike@familywealth.co.za</t>
  </si>
  <si>
    <t>083 274 8745</t>
  </si>
  <si>
    <t>ilzedouglas@icloud.com</t>
  </si>
  <si>
    <t>073 112 1819</t>
  </si>
  <si>
    <t>tanyamcd10@gmail.com</t>
  </si>
  <si>
    <t>072 907 2414</t>
  </si>
  <si>
    <t>079 075 0760</t>
  </si>
  <si>
    <t>dengelbrecht30@gmail.com</t>
  </si>
  <si>
    <t>072 886 1773</t>
  </si>
  <si>
    <t>marialouwrens7@gmail.com</t>
  </si>
  <si>
    <t>082 324 5429</t>
  </si>
  <si>
    <t>Lexi Abrahamse</t>
  </si>
  <si>
    <t>082 907 9703</t>
  </si>
  <si>
    <t>Niah de Lange</t>
  </si>
  <si>
    <t>annemie@gmrecruiting.com</t>
  </si>
  <si>
    <t>082 574 0341</t>
  </si>
  <si>
    <t>76 736 0201</t>
  </si>
  <si>
    <t>zelda@dercksen.co.zza</t>
  </si>
  <si>
    <t>ambermanchest@gmail.com</t>
  </si>
  <si>
    <t>Stefan Burger</t>
  </si>
  <si>
    <t>jchendriks09@gmail.com</t>
  </si>
  <si>
    <t>stfn.burger1@gmail.com</t>
  </si>
  <si>
    <t>079 544 6536</t>
  </si>
  <si>
    <t>082 324 0699</t>
  </si>
  <si>
    <t>coenie.vaneyssen1@gmail.com</t>
  </si>
  <si>
    <t>074 691 8350</t>
  </si>
  <si>
    <t>0108175492082</t>
  </si>
  <si>
    <t>adrinstrydom17@gmail.com</t>
  </si>
  <si>
    <t>066 215 4134</t>
  </si>
  <si>
    <t>074 416 4742</t>
  </si>
  <si>
    <t>074 778 1639</t>
  </si>
  <si>
    <t>darryllindt21@gmail.com</t>
  </si>
  <si>
    <t>Charlotte Coetzee</t>
  </si>
  <si>
    <t>wj@umamafoods.co.za</t>
  </si>
  <si>
    <t>seugnetlourens@outlook.com</t>
  </si>
  <si>
    <t>082 778 0819</t>
  </si>
  <si>
    <t>082 576 2985</t>
  </si>
  <si>
    <t>Caleb Micklewaith</t>
  </si>
  <si>
    <t>scholtztash@gmail.com</t>
  </si>
  <si>
    <t>083 947 1364</t>
  </si>
  <si>
    <t>tcmichaels@yahoo.com</t>
  </si>
  <si>
    <t>078 948 4676</t>
  </si>
  <si>
    <t>Sweet Valley Ps</t>
  </si>
  <si>
    <t>nataliechippendale36@gmail.com</t>
  </si>
  <si>
    <t>Bergvliet Hs</t>
  </si>
  <si>
    <t>Herschel Girls Hs</t>
  </si>
  <si>
    <t>083 381 0976</t>
  </si>
  <si>
    <t>gerrie@middel.co.za</t>
  </si>
  <si>
    <t>082 575 5782</t>
  </si>
  <si>
    <t>jburger@inenzo.com</t>
  </si>
  <si>
    <t>082 772 2331</t>
  </si>
  <si>
    <t>Totius Ps</t>
  </si>
  <si>
    <t>Stellenbosch Ps</t>
  </si>
  <si>
    <t>076 140 0314</t>
  </si>
  <si>
    <t>dc75coetzee@gmail.com</t>
  </si>
  <si>
    <t>061 788 1122</t>
  </si>
  <si>
    <t>Marnus Nothnagel</t>
  </si>
  <si>
    <t>1852,28</t>
  </si>
  <si>
    <t>Karli Coetzee</t>
  </si>
  <si>
    <t>Tiaan Hendriks</t>
  </si>
  <si>
    <t>Annelize de Villiers</t>
  </si>
  <si>
    <t>Deon Coetzee</t>
  </si>
  <si>
    <t>Tienie Nothnagel</t>
  </si>
  <si>
    <t>Mark Lyons</t>
  </si>
  <si>
    <t>Gene Louw</t>
  </si>
  <si>
    <t>Franz Wetzl</t>
  </si>
  <si>
    <t>mareza@igrow.co.za</t>
  </si>
  <si>
    <t>079 038 6494</t>
  </si>
  <si>
    <t>Caden Leybrandt</t>
  </si>
  <si>
    <t>elrita2@gmail.com</t>
  </si>
  <si>
    <t>earle@evdw.co.za</t>
  </si>
  <si>
    <t>ccampher@gmail.com</t>
  </si>
  <si>
    <t>rowan.marais@crowe.za.com</t>
  </si>
  <si>
    <t>83 776 8203</t>
  </si>
  <si>
    <t>belinda.glover1@gmail.com</t>
  </si>
  <si>
    <t>jdgoose@gmail.com</t>
  </si>
  <si>
    <t>71 610 6536</t>
  </si>
  <si>
    <t>leightaylor480@gmail.com</t>
  </si>
  <si>
    <t>sune19860126@gmail.com</t>
  </si>
  <si>
    <t>Karen.wentzel@sanlam.co.za</t>
  </si>
  <si>
    <t>Monique@lexprocpt.co.za</t>
  </si>
  <si>
    <t>nj1.jordaan@gmail.com</t>
  </si>
  <si>
    <t>79 493 4014</t>
  </si>
  <si>
    <t>michellethomas465@gmail.com</t>
  </si>
  <si>
    <t>michelle@ban.co.za</t>
  </si>
  <si>
    <t>karinheunis@hotmail.com</t>
  </si>
  <si>
    <t>wendy.fourie@outlook.com</t>
  </si>
  <si>
    <t>84 798 7019</t>
  </si>
  <si>
    <t>louisemalherbe@vodamail.co.za</t>
  </si>
  <si>
    <t>Matteo Bakkes</t>
  </si>
  <si>
    <t>emerina.bakkes@gmail.com</t>
  </si>
  <si>
    <t>082 876 4542</t>
  </si>
  <si>
    <t>083 776 8203</t>
  </si>
  <si>
    <t>082 899 0306</t>
  </si>
  <si>
    <t>071 610 6536</t>
  </si>
  <si>
    <t>083 554 2484</t>
  </si>
  <si>
    <t>082 872 0151</t>
  </si>
  <si>
    <t>082 612 7501</t>
  </si>
  <si>
    <t>079 493 4014</t>
  </si>
  <si>
    <t>076 611 0289</t>
  </si>
  <si>
    <t>084 798 7019</t>
  </si>
  <si>
    <t>083 712 4092</t>
  </si>
  <si>
    <t>heingericke@hotmail.com</t>
  </si>
  <si>
    <t>82 772 8516</t>
  </si>
  <si>
    <t>johanita.odendaal@gmail.com</t>
  </si>
  <si>
    <t>82 786 7746</t>
  </si>
  <si>
    <t>barend.peters@icloud.com</t>
  </si>
  <si>
    <t>082 786 7746</t>
  </si>
  <si>
    <t>71 136 7474</t>
  </si>
  <si>
    <t>stellie4u@gmail.com</t>
  </si>
  <si>
    <t> 84 353 3790</t>
  </si>
  <si>
    <t>derick.troost@gmail.com</t>
  </si>
  <si>
    <t>084 353 3790</t>
  </si>
  <si>
    <t>merryllhendricks@gmail.com</t>
  </si>
  <si>
    <t>karenvdpoll@gmail.com</t>
  </si>
  <si>
    <t>Kirstenhof Ps</t>
  </si>
  <si>
    <t>madeleinep@absamail.co.za</t>
  </si>
  <si>
    <t>083 981 0900</t>
  </si>
  <si>
    <t>082 772 8516</t>
  </si>
  <si>
    <t>071 136 7474</t>
  </si>
  <si>
    <t> '084 353 3790</t>
  </si>
  <si>
    <t>064 685 8123</t>
  </si>
  <si>
    <t>082 567 6432</t>
  </si>
  <si>
    <t>082 224 9167</t>
  </si>
  <si>
    <t>083 258 1591</t>
  </si>
  <si>
    <t>063 168 4480</t>
  </si>
  <si>
    <t>071 680 2254</t>
  </si>
  <si>
    <t>082 567 6349</t>
  </si>
  <si>
    <t>071 334 4938</t>
  </si>
  <si>
    <t>Donna.africa14@gmail.com</t>
  </si>
  <si>
    <t>082 413 0999</t>
  </si>
  <si>
    <t>rensels@gmail.com</t>
  </si>
  <si>
    <t>ulandatrelawney@gmail.com</t>
  </si>
  <si>
    <t>071 674 6538</t>
  </si>
  <si>
    <t>berniemanzoni@gmail.com</t>
  </si>
  <si>
    <t>0211015060083</t>
  </si>
  <si>
    <t>082 715 7469</t>
  </si>
  <si>
    <t>063 466 6976</t>
  </si>
  <si>
    <t>robertdswartz@gmail.com</t>
  </si>
  <si>
    <t>muffybass@gmail.com</t>
  </si>
  <si>
    <t>082 898 9844</t>
  </si>
  <si>
    <t>graham.manchest@gmail.com</t>
  </si>
  <si>
    <t>083 680 5455</t>
  </si>
  <si>
    <t>lindadubruyn@gmail.com</t>
  </si>
  <si>
    <t>vorsterhb@telkomsa.net</t>
  </si>
  <si>
    <t>granthammanchest@gmail.com</t>
  </si>
  <si>
    <t>gregbagley39@gmail.com</t>
  </si>
  <si>
    <t>gregbagley39@gmail.com.school</t>
  </si>
  <si>
    <t>markl@vissershok.co.za</t>
  </si>
  <si>
    <t>083 473 4743</t>
  </si>
  <si>
    <t>083 563 0773</t>
  </si>
  <si>
    <t>082 336 1575</t>
  </si>
  <si>
    <t>078 432 9381</t>
  </si>
  <si>
    <t>073 208 3668</t>
  </si>
  <si>
    <t>082 895 9312</t>
  </si>
  <si>
    <t>060 453 2087</t>
  </si>
  <si>
    <t>rogerbezuidenhout@live.co.za</t>
  </si>
  <si>
    <t>greg@rilbex.co.za</t>
  </si>
  <si>
    <t>kimbo@icon.co.za</t>
  </si>
  <si>
    <t>mason@masoncranswick.com</t>
  </si>
  <si>
    <t>jpmieny99@gmail.com</t>
  </si>
  <si>
    <t>edwardwest2@hotmail.com</t>
  </si>
  <si>
    <t>mikeclarke@worldonline.co.za</t>
  </si>
  <si>
    <t>072 925 9250</t>
  </si>
  <si>
    <t>jasonmargaret@hotmail.com</t>
  </si>
  <si>
    <t>082 952 9443</t>
  </si>
  <si>
    <t>82 744 3047</t>
  </si>
  <si>
    <t>franzfx@hotmail.com</t>
  </si>
  <si>
    <t>082 894 4603</t>
  </si>
  <si>
    <t>076 909 1422</t>
  </si>
  <si>
    <t>083 457 0537</t>
  </si>
  <si>
    <t>082 744 3047</t>
  </si>
  <si>
    <t>071 424 0611</t>
  </si>
  <si>
    <t>biskate@icon.co.za</t>
  </si>
  <si>
    <t>leslenemanchest@gmail.com</t>
  </si>
  <si>
    <t>pheliab@me.com</t>
  </si>
  <si>
    <t>082 321 6625</t>
  </si>
  <si>
    <t>lizette.bannister@gmail.com</t>
  </si>
  <si>
    <t>084 570 0307</t>
  </si>
  <si>
    <t>083 780 8397</t>
  </si>
  <si>
    <t> 084 353 3790</t>
  </si>
  <si>
    <t>21 403 5137</t>
  </si>
  <si>
    <t>tienie.nothnagel@gmail.com</t>
  </si>
  <si>
    <t>chrisvanniekerk296@gmail.com</t>
  </si>
  <si>
    <t>Jamaldvj@gmail.com</t>
  </si>
  <si>
    <t>073 210 0809</t>
  </si>
  <si>
    <t>laeeqdevajee9@gmail.com</t>
  </si>
  <si>
    <t>Lameezdevajee@gmail.com</t>
  </si>
  <si>
    <t>074 360 3468</t>
  </si>
  <si>
    <t>083 285 2768</t>
  </si>
  <si>
    <t>lizeahn@gmail.com</t>
  </si>
  <si>
    <t>63 168 4480</t>
  </si>
  <si>
    <t>annemariebreugem@gmail.com</t>
  </si>
  <si>
    <t>hcharlotte@iafrica.com</t>
  </si>
  <si>
    <t>nelia.andrag@gmail.com</t>
  </si>
  <si>
    <t>yiolandi.ekermans@crowe.za.com</t>
  </si>
  <si>
    <t>082 658 4554</t>
  </si>
  <si>
    <t>082 776 8769</t>
  </si>
  <si>
    <t>annelizeve.devilliers@yahoo.com</t>
  </si>
  <si>
    <t>083 308 6377</t>
  </si>
  <si>
    <t>millievaneyssen@gmail.com</t>
  </si>
  <si>
    <t>ellouises@gmail.com</t>
  </si>
  <si>
    <t>Lkjiyana@gmail.com</t>
  </si>
  <si>
    <t>083 955 4044</t>
  </si>
  <si>
    <t>082 636 0289</t>
  </si>
  <si>
    <t>074 346 5768</t>
  </si>
  <si>
    <t>078 010 7115</t>
  </si>
  <si>
    <t>William Lyons</t>
  </si>
  <si>
    <t>carlahkayser.ck@gmail.com</t>
  </si>
  <si>
    <t>082 9016267</t>
  </si>
  <si>
    <t>beurickkayser.bk@gmail.com</t>
  </si>
  <si>
    <t>karlicoetzee447@gmail.com</t>
  </si>
  <si>
    <t>erincuff321@gmail.com</t>
  </si>
  <si>
    <t>ankiaburger02@gmail.com</t>
  </si>
  <si>
    <t>071 136 4708</t>
  </si>
  <si>
    <t>076 553 2937</t>
  </si>
  <si>
    <t>083 635 9229</t>
  </si>
  <si>
    <t>078 142 7777</t>
  </si>
  <si>
    <t>083 534 9612</t>
  </si>
  <si>
    <t>Aimee Scott</t>
  </si>
  <si>
    <t>082 413 0185</t>
  </si>
  <si>
    <t>ebscott@mweb.co.za</t>
  </si>
  <si>
    <t>admin@rossouwgroep.co.za</t>
  </si>
  <si>
    <t>ebertwessels@gmail.com</t>
  </si>
  <si>
    <t>marno08@gmail.com</t>
  </si>
  <si>
    <t>fortuinclayton00@gmail.com</t>
  </si>
  <si>
    <t>082 809 3234</t>
  </si>
  <si>
    <t>076 677 6215</t>
  </si>
  <si>
    <t>072 725 9523</t>
  </si>
  <si>
    <t>076 527 6890</t>
  </si>
  <si>
    <t>the.micks@gmail.com</t>
  </si>
  <si>
    <t>082 513 9516</t>
  </si>
  <si>
    <t>info@nocobev.co.za</t>
  </si>
  <si>
    <t>083 415 9933</t>
  </si>
  <si>
    <t>pietertania@gmail.com</t>
  </si>
  <si>
    <t>ronelheyes@icloud.com</t>
  </si>
  <si>
    <t>campbell.marelise@gmail.com</t>
  </si>
  <si>
    <t>83 556 2984</t>
  </si>
  <si>
    <t>oliviagen@gmail.com</t>
  </si>
  <si>
    <t>mariza.herbst@gmail.com</t>
  </si>
  <si>
    <t>daniella.coetzee@janvanriebeeck.org</t>
  </si>
  <si>
    <t>073 290 9067</t>
  </si>
  <si>
    <t>071 318 6787</t>
  </si>
  <si>
    <t>083 377 7480</t>
  </si>
  <si>
    <t>083 556 2984</t>
  </si>
  <si>
    <t>084 410 6915</t>
  </si>
  <si>
    <t>082 871 6168</t>
  </si>
  <si>
    <t>hermanvdw72@gmail.com</t>
  </si>
  <si>
    <t>philippa.boshoff@gmail.com</t>
  </si>
  <si>
    <t>082 908 7213</t>
  </si>
  <si>
    <t>083 253 7852</t>
  </si>
  <si>
    <t>fin.bloubergmarlins@gmail.com</t>
  </si>
  <si>
    <t>083 286 8719</t>
  </si>
  <si>
    <t>stephan9057@gmail.com</t>
  </si>
  <si>
    <t>dialouise@tih.co.za</t>
  </si>
  <si>
    <t>minet.theron@vodamail.co.za</t>
  </si>
  <si>
    <t>82 407 1222</t>
  </si>
  <si>
    <t>nelmarelaker@gmail.com</t>
  </si>
  <si>
    <t>adele.cronje@axxess.co.za</t>
  </si>
  <si>
    <t>082 927 3446</t>
  </si>
  <si>
    <t>071 352 7932</t>
  </si>
  <si>
    <t> 082 871 9147</t>
  </si>
  <si>
    <t>082 823 0985</t>
  </si>
  <si>
    <t>082 407 1222</t>
  </si>
  <si>
    <t>084 686 3620</t>
  </si>
  <si>
    <t>084 088 4398</t>
  </si>
  <si>
    <t>082 503 8334</t>
  </si>
  <si>
    <t>michelle-thom@paarlonline.co.za</t>
  </si>
  <si>
    <t>zanigrove@icloud.com</t>
  </si>
  <si>
    <t>maritaminnaar@gmail.com</t>
  </si>
  <si>
    <t>geyserizelle@gmail.com</t>
  </si>
  <si>
    <t>miemieverbeek@yahoo.com</t>
  </si>
  <si>
    <t>66 371 5921</t>
  </si>
  <si>
    <t>maricderoubaix3@gmail.com</t>
  </si>
  <si>
    <t>estherventer72@gmail.com</t>
  </si>
  <si>
    <t>76 166 1149</t>
  </si>
  <si>
    <t>jogoebel@yahoo.com</t>
  </si>
  <si>
    <t>083 449 3962</t>
  </si>
  <si>
    <t>belinda1combrink@gmail.com</t>
  </si>
  <si>
    <t>72 781 4466</t>
  </si>
  <si>
    <t>brendon.neumann@andermatt.co.za</t>
  </si>
  <si>
    <t>82 891 3990</t>
  </si>
  <si>
    <t>zeldavd@karsten.co.za</t>
  </si>
  <si>
    <t>083 477 9000</t>
  </si>
  <si>
    <t>juliet@vfss.co.za</t>
  </si>
  <si>
    <t>072 378 1105</t>
  </si>
  <si>
    <t>tammyh@etravelcpt.co.za</t>
  </si>
  <si>
    <t>82 443 3341</t>
  </si>
  <si>
    <t>mia@iconicwater.co.za</t>
  </si>
  <si>
    <t>carika.rossouw@gmail.com</t>
  </si>
  <si>
    <t>meryldene.gerber1@gmail.com</t>
  </si>
  <si>
    <t>arno.cloete@fnb.co.za</t>
  </si>
  <si>
    <t>082 328 7145</t>
  </si>
  <si>
    <t>stephen@standergroup.co.za</t>
  </si>
  <si>
    <t>082 458 7876</t>
  </si>
  <si>
    <t>dickoe@absamail.co.za</t>
  </si>
  <si>
    <t>079 527 4170</t>
  </si>
  <si>
    <t>barbara.kemp@gmail.com</t>
  </si>
  <si>
    <t>anneke.rosen@gmail.com</t>
  </si>
  <si>
    <t>lelan.de.jongh@iff.com</t>
  </si>
  <si>
    <t>pdfconradie@gmail.com</t>
  </si>
  <si>
    <t>johnpeterwe@gmail.com</t>
  </si>
  <si>
    <t>tvermeulen15@gmail.com</t>
  </si>
  <si>
    <t>hannos@vodamail.co.za</t>
  </si>
  <si>
    <t>lizldoman@gmail.com</t>
  </si>
  <si>
    <t>0908280312087</t>
  </si>
  <si>
    <t>0911110390083</t>
  </si>
  <si>
    <t>0912040585081</t>
  </si>
  <si>
    <t>0907090920089</t>
  </si>
  <si>
    <t>0903060183089</t>
  </si>
  <si>
    <t>0912300212087</t>
  </si>
  <si>
    <t>0902180261080</t>
  </si>
  <si>
    <t>0832588081</t>
  </si>
  <si>
    <t>0813646703</t>
  </si>
  <si>
    <t>072 781 4466</t>
  </si>
  <si>
    <t>082 330 3190</t>
  </si>
  <si>
    <t>082 560 4219</t>
  </si>
  <si>
    <t>083 258 8081</t>
  </si>
  <si>
    <t>082 872 6809</t>
  </si>
  <si>
    <t>083 321 6963</t>
  </si>
  <si>
    <t>076 166 1149</t>
  </si>
  <si>
    <t>david@elcoplastics.co.za</t>
  </si>
  <si>
    <t>erasventer@gmail.com</t>
  </si>
  <si>
    <t>083 787 0918</t>
  </si>
  <si>
    <t>monique.wilson@bayer.com</t>
  </si>
  <si>
    <t>carinavanrooyen20@gmail.com</t>
  </si>
  <si>
    <t>mldkock@gmail.com</t>
  </si>
  <si>
    <t>73 997 2856</t>
  </si>
  <si>
    <t>alexander.judith77@gmail.com</t>
  </si>
  <si>
    <t>079 527 1831</t>
  </si>
  <si>
    <t>076 203 1500</t>
  </si>
  <si>
    <t>084 463 6308</t>
  </si>
  <si>
    <t>083 756 0406</t>
  </si>
  <si>
    <t>073 997 2856</t>
  </si>
  <si>
    <t>talita.koemi.sa@gmail.com</t>
  </si>
  <si>
    <t>kim24hendricks@gmail.com</t>
  </si>
  <si>
    <t>tool@gtsonline.co.za</t>
  </si>
  <si>
    <t>2 492 6572</t>
  </si>
  <si>
    <t>antoinettebritz@icloud.com</t>
  </si>
  <si>
    <t>082 551 2184</t>
  </si>
  <si>
    <t>adele.lombard@westerncape.gov.za</t>
  </si>
  <si>
    <t>83 564 5452</t>
  </si>
  <si>
    <t>rogersimpson2012@gmail.com</t>
  </si>
  <si>
    <t>84 245 9485</t>
  </si>
  <si>
    <t>steyndorette@gmail.com</t>
  </si>
  <si>
    <t>082 864 3204</t>
  </si>
  <si>
    <t>sebastineg@gmail.com</t>
  </si>
  <si>
    <t>083 216 5357</t>
  </si>
  <si>
    <t>ilsecpienaar@gmail.com</t>
  </si>
  <si>
    <t>2willemj@gmail.com</t>
  </si>
  <si>
    <t>stephanie@lavieinteriors.co.za</t>
  </si>
  <si>
    <t>charlesstore1@gmail.com</t>
  </si>
  <si>
    <t>teresabarkhuizen01@gmail.com</t>
  </si>
  <si>
    <t>073 335 7072</t>
  </si>
  <si>
    <t>patrick.petersen1947@gmail.com</t>
  </si>
  <si>
    <t>emarcia.m@curroonline.co.za</t>
  </si>
  <si>
    <t>info@thortrading.co.za</t>
  </si>
  <si>
    <t>lisa.airey@gmail.com</t>
  </si>
  <si>
    <t>073 256 2798</t>
  </si>
  <si>
    <t>e.koopman@yahoo.com</t>
  </si>
  <si>
    <t>Gideon.jacobs@gmail.com</t>
  </si>
  <si>
    <t>joreth@mweb.co.za</t>
  </si>
  <si>
    <t>spansaam@gmail.com</t>
  </si>
  <si>
    <t>admin@khayaquatics.co.za</t>
  </si>
  <si>
    <t>84 676 6726</t>
  </si>
  <si>
    <t>sjonsmet@cybersmart.co.za</t>
  </si>
  <si>
    <t>83 324 8856</t>
  </si>
  <si>
    <t>boshoff@assetpoint.co.za</t>
  </si>
  <si>
    <t>82 545 3054</t>
  </si>
  <si>
    <t>madfouries@gmail.com</t>
  </si>
  <si>
    <t>83 415 5143</t>
  </si>
  <si>
    <t>janpaul.herselman@gmail.com</t>
  </si>
  <si>
    <t>0901270206088</t>
  </si>
  <si>
    <t>0909220722088</t>
  </si>
  <si>
    <t>0908210173088</t>
  </si>
  <si>
    <t>0911180588087</t>
  </si>
  <si>
    <t>0905050147081</t>
  </si>
  <si>
    <t>071 462 8579</t>
  </si>
  <si>
    <t>072 256 3311</t>
  </si>
  <si>
    <t>082 469 2925</t>
  </si>
  <si>
    <t>082 893 4130</t>
  </si>
  <si>
    <t>083 358 9558</t>
  </si>
  <si>
    <t>084 584 0653</t>
  </si>
  <si>
    <t>083 659 7026</t>
  </si>
  <si>
    <t>084 676 6726</t>
  </si>
  <si>
    <t>072 238 1703</t>
  </si>
  <si>
    <t>082 785 7927</t>
  </si>
  <si>
    <t>082 325 3641</t>
  </si>
  <si>
    <t>079 880 2494</t>
  </si>
  <si>
    <t>082 302 3621</t>
  </si>
  <si>
    <t>083 456 1515</t>
  </si>
  <si>
    <t>maranab@polka.co.za</t>
  </si>
  <si>
    <t>annamartmuller@gmail.com</t>
  </si>
  <si>
    <t>0912080148089</t>
  </si>
  <si>
    <t>0908070386085</t>
  </si>
  <si>
    <t>084 653 2081</t>
  </si>
  <si>
    <t>082 992 1188</t>
  </si>
  <si>
    <t>083 234 7449</t>
  </si>
  <si>
    <t>084 323 2820</t>
  </si>
  <si>
    <t>072 620 8495</t>
  </si>
  <si>
    <t>Simon Smit</t>
  </si>
  <si>
    <t>Megan Louwrens</t>
  </si>
  <si>
    <t>Sophia Strydom</t>
  </si>
  <si>
    <t>James van Zyl</t>
  </si>
  <si>
    <t>Leane Lee</t>
  </si>
  <si>
    <t>Rowan Smit</t>
  </si>
  <si>
    <t>Wian Brand</t>
  </si>
  <si>
    <t>Jean Oelofse</t>
  </si>
  <si>
    <t>Christiaan Cornellissen</t>
  </si>
  <si>
    <t>Michael Peacock</t>
  </si>
  <si>
    <t>Leonie Viljoen</t>
  </si>
  <si>
    <t>Kyle Lazarus</t>
  </si>
  <si>
    <t>Ruhan Slabber</t>
  </si>
  <si>
    <t>Luke Louwrens</t>
  </si>
  <si>
    <t>Maritz Stadler</t>
  </si>
  <si>
    <t>Johan Stadler</t>
  </si>
  <si>
    <t>Juan Slabbert</t>
  </si>
  <si>
    <t>Thys Lombard</t>
  </si>
  <si>
    <t>Danelle van Tonder</t>
  </si>
  <si>
    <t>Panorama Ps</t>
  </si>
  <si>
    <t>072 264 3451</t>
  </si>
  <si>
    <t>08 2440 6293</t>
  </si>
  <si>
    <t>081 364 6703</t>
  </si>
  <si>
    <t>079 514 9915</t>
  </si>
  <si>
    <t>083 702 0427</t>
  </si>
  <si>
    <t>084 511 7110</t>
  </si>
  <si>
    <t>Aragon Afonso</t>
  </si>
  <si>
    <t>Stephanie Minnaar</t>
  </si>
  <si>
    <t>Simone van der Merwe</t>
  </si>
  <si>
    <t>84 710 0472</t>
  </si>
  <si>
    <t>jgstadler@gmail.com</t>
  </si>
  <si>
    <t>Forrest Village Ps</t>
  </si>
  <si>
    <t>2012.55</t>
  </si>
  <si>
    <t>Isabella Cockeran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</si>
</sst>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rgb="FF3E5569"/>
      <name val="Poppins"/>
    </font>
    <font>
      <sz val="11"/>
      <color rgb="FF3E556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E5569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7"/>
      <color rgb="FF3E5569"/>
      <name val="Poppins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9ECE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3" fontId="0" fillId="0" borderId="0" xfId="1" applyFont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43" fontId="0" fillId="3" borderId="1" xfId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0" fontId="2" fillId="2" borderId="2" xfId="0" applyFont="1" applyFill="1" applyBorder="1" applyAlignment="1">
      <alignment horizontal="center"/>
    </xf>
    <xf numFmtId="43" fontId="0" fillId="4" borderId="2" xfId="1" applyFont="1" applyFill="1" applyBorder="1"/>
    <xf numFmtId="43" fontId="0" fillId="3" borderId="2" xfId="1" applyFont="1" applyFill="1" applyBorder="1"/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4" borderId="1" xfId="0" applyNumberFormat="1" applyFill="1" applyBorder="1"/>
    <xf numFmtId="43" fontId="0" fillId="3" borderId="1" xfId="0" applyNumberFormat="1" applyFill="1" applyBorder="1"/>
    <xf numFmtId="43" fontId="0" fillId="3" borderId="0" xfId="1" applyFont="1" applyFill="1" applyBorder="1"/>
    <xf numFmtId="0" fontId="0" fillId="0" borderId="0" xfId="0" applyAlignment="1">
      <alignment horizontal="center" vertical="center"/>
    </xf>
    <xf numFmtId="43" fontId="0" fillId="4" borderId="1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5" borderId="1" xfId="0" applyFont="1" applyFill="1" applyBorder="1"/>
    <xf numFmtId="43" fontId="2" fillId="5" borderId="1" xfId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vertical="center"/>
    </xf>
    <xf numFmtId="43" fontId="0" fillId="4" borderId="1" xfId="0" applyNumberFormat="1" applyFill="1" applyBorder="1" applyAlignment="1">
      <alignment horizontal="center" vertical="center"/>
    </xf>
    <xf numFmtId="43" fontId="0" fillId="3" borderId="1" xfId="0" applyNumberFormat="1" applyFill="1" applyBorder="1" applyAlignment="1">
      <alignment horizontal="center" vertical="center"/>
    </xf>
    <xf numFmtId="43" fontId="0" fillId="3" borderId="3" xfId="1" applyFont="1" applyFill="1" applyBorder="1" applyAlignment="1">
      <alignment horizontal="center" vertical="center"/>
    </xf>
    <xf numFmtId="43" fontId="0" fillId="3" borderId="2" xfId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3" fontId="0" fillId="3" borderId="4" xfId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0" xfId="0" quotePrefix="1" applyFont="1" applyFill="1" applyBorder="1" applyAlignment="1">
      <alignment horizontal="center"/>
    </xf>
    <xf numFmtId="43" fontId="2" fillId="5" borderId="1" xfId="1" quotePrefix="1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 vertical="center"/>
    </xf>
    <xf numFmtId="0" fontId="2" fillId="5" borderId="0" xfId="0" quotePrefix="1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quotePrefix="1" applyFont="1" applyFill="1" applyAlignment="1">
      <alignment horizontal="center"/>
    </xf>
    <xf numFmtId="43" fontId="0" fillId="4" borderId="2" xfId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5" fillId="6" borderId="8" xfId="0" applyFont="1" applyFill="1" applyBorder="1" applyAlignment="1">
      <alignment vertical="center" wrapText="1"/>
    </xf>
    <xf numFmtId="14" fontId="5" fillId="6" borderId="8" xfId="0" applyNumberFormat="1" applyFont="1" applyFill="1" applyBorder="1" applyAlignment="1">
      <alignment vertical="center" wrapText="1"/>
    </xf>
    <xf numFmtId="1" fontId="5" fillId="6" borderId="8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1" fontId="6" fillId="4" borderId="1" xfId="0" applyNumberFormat="1" applyFont="1" applyFill="1" applyBorder="1"/>
    <xf numFmtId="0" fontId="0" fillId="4" borderId="4" xfId="0" applyFill="1" applyBorder="1"/>
    <xf numFmtId="1" fontId="6" fillId="3" borderId="1" xfId="0" applyNumberFormat="1" applyFont="1" applyFill="1" applyBorder="1"/>
    <xf numFmtId="0" fontId="6" fillId="3" borderId="1" xfId="0" quotePrefix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4" borderId="1" xfId="0" applyFont="1" applyFill="1" applyBorder="1"/>
    <xf numFmtId="0" fontId="6" fillId="4" borderId="1" xfId="0" quotePrefix="1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3" fontId="1" fillId="3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43" fontId="0" fillId="4" borderId="1" xfId="1" applyNumberFormat="1" applyFont="1" applyFill="1" applyBorder="1" applyAlignment="1">
      <alignment vertical="center"/>
    </xf>
    <xf numFmtId="43" fontId="0" fillId="3" borderId="1" xfId="1" applyNumberFormat="1" applyFont="1" applyFill="1" applyBorder="1" applyAlignment="1">
      <alignment vertical="center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4" xfId="0" quotePrefix="1" applyFont="1" applyFill="1" applyBorder="1" applyAlignment="1">
      <alignment horizontal="center"/>
    </xf>
    <xf numFmtId="43" fontId="2" fillId="5" borderId="4" xfId="1" quotePrefix="1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6" fillId="3" borderId="4" xfId="0" quotePrefix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" fontId="6" fillId="4" borderId="0" xfId="0" applyNumberFormat="1" applyFont="1" applyFill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0" fillId="4" borderId="1" xfId="0" applyNumberFormat="1" applyFont="1" applyFill="1" applyBorder="1" applyAlignment="1">
      <alignment horizontal="center" vertical="center"/>
    </xf>
    <xf numFmtId="1" fontId="6" fillId="3" borderId="1" xfId="0" quotePrefix="1" applyNumberFormat="1" applyFont="1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0" fillId="3" borderId="7" xfId="0" applyFill="1" applyBorder="1"/>
    <xf numFmtId="0" fontId="2" fillId="2" borderId="3" xfId="0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3" fontId="1" fillId="3" borderId="7" xfId="1" applyFont="1" applyFill="1" applyBorder="1" applyAlignment="1">
      <alignment horizontal="center" vertical="center"/>
    </xf>
    <xf numFmtId="43" fontId="0" fillId="4" borderId="7" xfId="1" applyFont="1" applyFill="1" applyBorder="1" applyAlignment="1">
      <alignment horizontal="center" vertical="center"/>
    </xf>
    <xf numFmtId="43" fontId="0" fillId="3" borderId="7" xfId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43" fontId="1" fillId="4" borderId="1" xfId="1" applyFont="1" applyFill="1" applyBorder="1" applyAlignment="1">
      <alignment horizontal="center" vertical="center"/>
    </xf>
    <xf numFmtId="43" fontId="0" fillId="3" borderId="7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4" borderId="4" xfId="0" quotePrefix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43" fontId="0" fillId="7" borderId="1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1" fontId="9" fillId="3" borderId="1" xfId="0" applyNumberFormat="1" applyFont="1" applyFill="1" applyBorder="1" applyAlignment="1">
      <alignment horizontal="center" vertical="center"/>
    </xf>
    <xf numFmtId="43" fontId="9" fillId="3" borderId="1" xfId="0" applyNumberFormat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7" borderId="1" xfId="0" applyFill="1" applyBorder="1"/>
    <xf numFmtId="0" fontId="0" fillId="7" borderId="0" xfId="0" applyFill="1"/>
    <xf numFmtId="0" fontId="9" fillId="0" borderId="0" xfId="0" applyFont="1"/>
    <xf numFmtId="0" fontId="2" fillId="2" borderId="1" xfId="0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vertical="center" wrapText="1"/>
    </xf>
    <xf numFmtId="43" fontId="7" fillId="3" borderId="1" xfId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horizontal="center"/>
    </xf>
    <xf numFmtId="0" fontId="11" fillId="4" borderId="1" xfId="0" quotePrefix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43" fontId="9" fillId="4" borderId="1" xfId="0" applyNumberFormat="1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horizontal="center" vertical="center"/>
    </xf>
    <xf numFmtId="43" fontId="9" fillId="4" borderId="1" xfId="1" applyFont="1" applyFill="1" applyBorder="1" applyAlignment="1">
      <alignment vertical="center"/>
    </xf>
    <xf numFmtId="1" fontId="9" fillId="4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/>
    </xf>
    <xf numFmtId="0" fontId="11" fillId="3" borderId="1" xfId="0" quotePrefix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9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3" fontId="9" fillId="3" borderId="7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1" fontId="7" fillId="3" borderId="1" xfId="0" quotePrefix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vertical="center"/>
    </xf>
    <xf numFmtId="1" fontId="11" fillId="3" borderId="1" xfId="0" quotePrefix="1" applyNumberFormat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1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43" fontId="10" fillId="4" borderId="1" xfId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1" fontId="7" fillId="4" borderId="1" xfId="0" applyNumberFormat="1" applyFont="1" applyFill="1" applyBorder="1" applyAlignment="1">
      <alignment horizontal="center"/>
    </xf>
    <xf numFmtId="0" fontId="7" fillId="4" borderId="1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3" fontId="7" fillId="4" borderId="1" xfId="1" applyFont="1" applyFill="1" applyBorder="1" applyAlignment="1">
      <alignment vertical="center"/>
    </xf>
    <xf numFmtId="0" fontId="7" fillId="4" borderId="1" xfId="0" quotePrefix="1" applyFont="1" applyFill="1" applyBorder="1" applyAlignment="1">
      <alignment horizontal="center"/>
    </xf>
    <xf numFmtId="43" fontId="9" fillId="3" borderId="7" xfId="1" applyFont="1" applyFill="1" applyBorder="1" applyAlignment="1">
      <alignment vertical="center"/>
    </xf>
    <xf numFmtId="0" fontId="11" fillId="3" borderId="1" xfId="0" applyFont="1" applyFill="1" applyBorder="1"/>
    <xf numFmtId="0" fontId="11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/>
    </xf>
    <xf numFmtId="43" fontId="7" fillId="3" borderId="1" xfId="0" applyNumberFormat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43" fontId="10" fillId="4" borderId="1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center" vertical="center"/>
    </xf>
    <xf numFmtId="43" fontId="7" fillId="4" borderId="2" xfId="1" applyFont="1" applyFill="1" applyBorder="1" applyAlignment="1">
      <alignment horizontal="center" vertical="center"/>
    </xf>
    <xf numFmtId="43" fontId="7" fillId="4" borderId="7" xfId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3" fontId="7" fillId="4" borderId="4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43" fontId="7" fillId="3" borderId="3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1" fontId="11" fillId="3" borderId="1" xfId="0" applyNumberFormat="1" applyFont="1" applyFill="1" applyBorder="1"/>
    <xf numFmtId="43" fontId="9" fillId="3" borderId="1" xfId="0" applyNumberFormat="1" applyFont="1" applyFill="1" applyBorder="1"/>
    <xf numFmtId="43" fontId="9" fillId="3" borderId="1" xfId="1" applyFont="1" applyFill="1" applyBorder="1"/>
    <xf numFmtId="43" fontId="9" fillId="3" borderId="2" xfId="1" applyFont="1" applyFill="1" applyBorder="1"/>
    <xf numFmtId="0" fontId="11" fillId="3" borderId="1" xfId="0" quotePrefix="1" applyFont="1" applyFill="1" applyBorder="1" applyAlignment="1">
      <alignment vertical="center" wrapText="1"/>
    </xf>
    <xf numFmtId="1" fontId="11" fillId="3" borderId="0" xfId="0" applyNumberFormat="1" applyFont="1" applyFill="1"/>
    <xf numFmtId="0" fontId="9" fillId="3" borderId="4" xfId="0" applyFont="1" applyFill="1" applyBorder="1"/>
    <xf numFmtId="0" fontId="11" fillId="3" borderId="4" xfId="0" quotePrefix="1" applyFont="1" applyFill="1" applyBorder="1" applyAlignment="1">
      <alignment vertical="center" wrapText="1"/>
    </xf>
    <xf numFmtId="0" fontId="11" fillId="3" borderId="4" xfId="0" quotePrefix="1" applyFont="1" applyFill="1" applyBorder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1" fontId="11" fillId="4" borderId="1" xfId="0" applyNumberFormat="1" applyFont="1" applyFill="1" applyBorder="1"/>
    <xf numFmtId="43" fontId="9" fillId="4" borderId="1" xfId="0" applyNumberFormat="1" applyFont="1" applyFill="1" applyBorder="1"/>
    <xf numFmtId="43" fontId="9" fillId="4" borderId="0" xfId="1" applyFont="1" applyFill="1" applyBorder="1"/>
    <xf numFmtId="43" fontId="9" fillId="4" borderId="1" xfId="1" applyFont="1" applyFill="1" applyBorder="1"/>
    <xf numFmtId="43" fontId="9" fillId="4" borderId="2" xfId="1" applyFont="1" applyFill="1" applyBorder="1"/>
    <xf numFmtId="0" fontId="11" fillId="4" borderId="1" xfId="0" quotePrefix="1" applyFont="1" applyFill="1" applyBorder="1" applyAlignment="1">
      <alignment vertical="center" wrapText="1"/>
    </xf>
    <xf numFmtId="1" fontId="11" fillId="4" borderId="4" xfId="0" applyNumberFormat="1" applyFont="1" applyFill="1" applyBorder="1"/>
    <xf numFmtId="0" fontId="9" fillId="4" borderId="4" xfId="0" applyFont="1" applyFill="1" applyBorder="1"/>
    <xf numFmtId="0" fontId="11" fillId="4" borderId="4" xfId="0" quotePrefix="1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1" fontId="11" fillId="4" borderId="1" xfId="0" quotePrefix="1" applyNumberFormat="1" applyFont="1" applyFill="1" applyBorder="1" applyAlignment="1">
      <alignment horizontal="right"/>
    </xf>
    <xf numFmtId="0" fontId="12" fillId="4" borderId="4" xfId="2" applyFont="1" applyFill="1" applyBorder="1" applyAlignment="1">
      <alignment vertical="center" wrapText="1"/>
    </xf>
    <xf numFmtId="1" fontId="11" fillId="3" borderId="0" xfId="0" applyNumberFormat="1" applyFont="1" applyFill="1" applyBorder="1"/>
    <xf numFmtId="0" fontId="12" fillId="3" borderId="4" xfId="2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3" fontId="9" fillId="3" borderId="7" xfId="1" applyFont="1" applyFill="1" applyBorder="1"/>
    <xf numFmtId="1" fontId="11" fillId="3" borderId="4" xfId="0" applyNumberFormat="1" applyFont="1" applyFill="1" applyBorder="1"/>
    <xf numFmtId="43" fontId="9" fillId="3" borderId="0" xfId="1" applyFont="1" applyFill="1" applyBorder="1"/>
    <xf numFmtId="0" fontId="9" fillId="3" borderId="0" xfId="0" applyFont="1" applyFill="1" applyBorder="1"/>
    <xf numFmtId="0" fontId="9" fillId="3" borderId="7" xfId="0" applyFont="1" applyFill="1" applyBorder="1"/>
    <xf numFmtId="1" fontId="11" fillId="3" borderId="1" xfId="0" applyNumberFormat="1" applyFont="1" applyFill="1" applyBorder="1" applyAlignment="1">
      <alignment vertical="center" wrapText="1"/>
    </xf>
    <xf numFmtId="43" fontId="13" fillId="3" borderId="1" xfId="1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1" fontId="11" fillId="0" borderId="0" xfId="0" applyNumberFormat="1" applyFont="1"/>
    <xf numFmtId="0" fontId="13" fillId="6" borderId="8" xfId="0" applyFont="1" applyFill="1" applyBorder="1" applyAlignment="1">
      <alignment vertical="center" wrapText="1"/>
    </xf>
    <xf numFmtId="0" fontId="9" fillId="7" borderId="1" xfId="0" applyFont="1" applyFill="1" applyBorder="1"/>
    <xf numFmtId="0" fontId="9" fillId="7" borderId="0" xfId="0" applyFont="1" applyFill="1"/>
    <xf numFmtId="43" fontId="9" fillId="4" borderId="7" xfId="1" applyFont="1" applyFill="1" applyBorder="1"/>
    <xf numFmtId="0" fontId="11" fillId="4" borderId="1" xfId="0" quotePrefix="1" applyFont="1" applyFill="1" applyBorder="1"/>
    <xf numFmtId="1" fontId="11" fillId="4" borderId="1" xfId="0" quotePrefix="1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11" fillId="3" borderId="0" xfId="0" applyFont="1" applyFill="1"/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3" fontId="0" fillId="3" borderId="1" xfId="0" applyNumberFormat="1" applyFont="1" applyFill="1" applyBorder="1" applyAlignment="1">
      <alignment horizontal="center" vertical="center"/>
    </xf>
    <xf numFmtId="0" fontId="11" fillId="3" borderId="4" xfId="0" quotePrefix="1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rryllindt21@gmail.com" TargetMode="External"/><Relationship Id="rId1" Type="http://schemas.openxmlformats.org/officeDocument/2006/relationships/hyperlink" Target="mailto:ambermanche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6601-A099-4169-A433-3C3B15CC80ED}">
  <dimension ref="A1:Z305"/>
  <sheetViews>
    <sheetView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2.81640625" style="27" bestFit="1" customWidth="1"/>
    <col min="2" max="2" width="5.08984375" style="27" bestFit="1" customWidth="1"/>
    <col min="3" max="3" width="6.1796875" style="27" bestFit="1" customWidth="1"/>
    <col min="4" max="4" width="6.1796875" style="18" customWidth="1"/>
    <col min="5" max="5" width="24.26953125" style="18" bestFit="1" customWidth="1"/>
    <col min="6" max="6" width="16.36328125" style="27" hidden="1" customWidth="1"/>
    <col min="7" max="7" width="23.7265625" style="18" hidden="1" customWidth="1"/>
    <col min="8" max="8" width="12.6328125" style="27" hidden="1" customWidth="1"/>
    <col min="9" max="9" width="33.90625" style="27" hidden="1" customWidth="1"/>
    <col min="10" max="11" width="9.6328125" style="27" bestFit="1" customWidth="1"/>
    <col min="12" max="12" width="10.54296875" style="27" bestFit="1" customWidth="1"/>
    <col min="13" max="13" width="9.54296875" style="27" bestFit="1" customWidth="1"/>
    <col min="14" max="15" width="9.6328125" style="27" bestFit="1" customWidth="1"/>
    <col min="16" max="16" width="9.54296875" style="18" bestFit="1" customWidth="1"/>
    <col min="17" max="17" width="10.08984375" style="27" bestFit="1" customWidth="1"/>
    <col min="18" max="18" width="9" style="27" bestFit="1" customWidth="1"/>
    <col min="19" max="19" width="8.7265625" style="27"/>
    <col min="20" max="20" width="11" style="27" bestFit="1" customWidth="1"/>
    <col min="21" max="21" width="11.26953125" style="27" bestFit="1" customWidth="1"/>
    <col min="22" max="22" width="12" style="18" bestFit="1" customWidth="1"/>
    <col min="23" max="16384" width="8.7265625" style="18"/>
  </cols>
  <sheetData>
    <row r="1" spans="1:26" customFormat="1" x14ac:dyDescent="0.35">
      <c r="A1" s="256" t="s">
        <v>442</v>
      </c>
      <c r="B1" s="257"/>
      <c r="C1" s="257"/>
      <c r="D1" s="257"/>
      <c r="E1" s="257"/>
      <c r="F1" s="257"/>
      <c r="G1" s="257"/>
      <c r="H1" s="257"/>
      <c r="I1" s="258"/>
      <c r="J1" s="122"/>
      <c r="K1" s="15" t="s">
        <v>395</v>
      </c>
      <c r="L1" s="31" t="s">
        <v>395</v>
      </c>
      <c r="M1" s="15" t="s">
        <v>393</v>
      </c>
      <c r="N1" s="15" t="s">
        <v>390</v>
      </c>
      <c r="O1" s="15" t="s">
        <v>390</v>
      </c>
      <c r="P1" s="259" t="s">
        <v>441</v>
      </c>
      <c r="Q1" s="43" t="s">
        <v>567</v>
      </c>
      <c r="R1" s="260" t="s">
        <v>396</v>
      </c>
      <c r="S1" s="52"/>
      <c r="T1" s="52" t="s">
        <v>454</v>
      </c>
      <c r="U1" s="260" t="s">
        <v>455</v>
      </c>
    </row>
    <row r="2" spans="1:26" customFormat="1" x14ac:dyDescent="0.35">
      <c r="A2" s="256" t="s">
        <v>443</v>
      </c>
      <c r="B2" s="257"/>
      <c r="C2" s="257"/>
      <c r="D2" s="257"/>
      <c r="E2" s="257"/>
      <c r="F2" s="257"/>
      <c r="G2" s="257"/>
      <c r="H2" s="257"/>
      <c r="I2" s="258"/>
      <c r="J2" s="122"/>
      <c r="K2" s="15" t="s">
        <v>392</v>
      </c>
      <c r="L2" s="31" t="s">
        <v>392</v>
      </c>
      <c r="M2" s="15" t="s">
        <v>394</v>
      </c>
      <c r="N2" s="15" t="s">
        <v>392</v>
      </c>
      <c r="O2" s="15" t="s">
        <v>391</v>
      </c>
      <c r="P2" s="259"/>
      <c r="Q2" s="43" t="s">
        <v>391</v>
      </c>
      <c r="R2" s="260"/>
      <c r="S2" s="52"/>
      <c r="T2" s="52" t="s">
        <v>392</v>
      </c>
      <c r="U2" s="260"/>
    </row>
    <row r="3" spans="1:26" customFormat="1" x14ac:dyDescent="0.35">
      <c r="A3" s="81"/>
      <c r="B3" s="100"/>
      <c r="C3" s="100"/>
      <c r="D3" s="82"/>
      <c r="E3" s="82"/>
      <c r="F3" s="100"/>
      <c r="G3" s="82"/>
      <c r="H3" s="100"/>
      <c r="I3" s="83"/>
      <c r="J3" s="123"/>
      <c r="K3" s="84" t="s">
        <v>448</v>
      </c>
      <c r="L3" s="85" t="s">
        <v>446</v>
      </c>
      <c r="M3" s="84" t="s">
        <v>447</v>
      </c>
      <c r="N3" s="47" t="s">
        <v>445</v>
      </c>
      <c r="O3" s="47" t="s">
        <v>444</v>
      </c>
      <c r="P3" s="50" t="s">
        <v>449</v>
      </c>
      <c r="Q3" s="50" t="s">
        <v>450</v>
      </c>
      <c r="R3" s="51" t="s">
        <v>451</v>
      </c>
      <c r="S3" s="53" t="s">
        <v>452</v>
      </c>
      <c r="T3" s="53" t="s">
        <v>453</v>
      </c>
      <c r="U3" s="53" t="s">
        <v>456</v>
      </c>
    </row>
    <row r="4" spans="1:26" ht="15" thickBot="1" x14ac:dyDescent="0.4">
      <c r="A4" s="16" t="s">
        <v>0</v>
      </c>
      <c r="B4" s="16" t="s">
        <v>4</v>
      </c>
      <c r="C4" s="16" t="s">
        <v>16</v>
      </c>
      <c r="D4" s="16" t="s">
        <v>295</v>
      </c>
      <c r="E4" s="16" t="s">
        <v>1</v>
      </c>
      <c r="F4" s="16" t="s">
        <v>2</v>
      </c>
      <c r="G4" s="16" t="s">
        <v>3</v>
      </c>
      <c r="H4" s="16" t="s">
        <v>5</v>
      </c>
      <c r="I4" s="16" t="s">
        <v>6</v>
      </c>
      <c r="J4" s="16" t="s">
        <v>376</v>
      </c>
      <c r="K4" s="16" t="s">
        <v>7</v>
      </c>
      <c r="L4" s="16" t="s">
        <v>8</v>
      </c>
      <c r="M4" s="16" t="s">
        <v>9</v>
      </c>
      <c r="N4" s="16" t="s">
        <v>10</v>
      </c>
      <c r="O4" s="16" t="s">
        <v>11</v>
      </c>
      <c r="P4" s="16" t="s">
        <v>12</v>
      </c>
      <c r="Q4" s="17" t="s">
        <v>14</v>
      </c>
      <c r="R4" s="17" t="s">
        <v>13</v>
      </c>
      <c r="S4" s="17" t="s">
        <v>457</v>
      </c>
      <c r="T4" s="17" t="s">
        <v>15</v>
      </c>
      <c r="U4" s="17" t="s">
        <v>4</v>
      </c>
    </row>
    <row r="5" spans="1:26" x14ac:dyDescent="0.35">
      <c r="A5" s="20">
        <v>1</v>
      </c>
      <c r="B5" s="20">
        <v>4472</v>
      </c>
      <c r="C5" s="20" t="s">
        <v>71</v>
      </c>
      <c r="D5" s="20"/>
      <c r="E5" s="19" t="s">
        <v>338</v>
      </c>
      <c r="F5" s="94">
        <v>1605206280088</v>
      </c>
      <c r="G5" s="19" t="s">
        <v>20</v>
      </c>
      <c r="H5" s="89" t="s">
        <v>481</v>
      </c>
      <c r="I5" s="60" t="s">
        <v>480</v>
      </c>
      <c r="J5" s="36">
        <f t="shared" ref="J5:J13" si="0">MAX(K5:S5)</f>
        <v>2080.34</v>
      </c>
      <c r="K5" s="28"/>
      <c r="L5" s="28"/>
      <c r="M5" s="28"/>
      <c r="N5" s="28" t="s">
        <v>187</v>
      </c>
      <c r="O5" s="28">
        <v>2040.16</v>
      </c>
      <c r="P5" s="79"/>
      <c r="Q5" s="117">
        <v>2054.2199999999998</v>
      </c>
      <c r="R5" s="28">
        <v>2080.34</v>
      </c>
      <c r="S5" s="20"/>
      <c r="T5" s="20"/>
      <c r="U5" s="20"/>
      <c r="V5" s="59"/>
      <c r="W5" s="57"/>
      <c r="Y5" s="57"/>
      <c r="Z5" s="58"/>
    </row>
    <row r="6" spans="1:26" x14ac:dyDescent="0.35">
      <c r="A6" s="20">
        <v>2</v>
      </c>
      <c r="B6" s="20">
        <v>4227</v>
      </c>
      <c r="C6" s="20" t="s">
        <v>71</v>
      </c>
      <c r="D6" s="20"/>
      <c r="E6" s="19" t="s">
        <v>151</v>
      </c>
      <c r="F6" s="102">
        <v>1602215207087</v>
      </c>
      <c r="G6" s="19" t="s">
        <v>148</v>
      </c>
      <c r="H6" s="89" t="s">
        <v>477</v>
      </c>
      <c r="I6" s="60" t="s">
        <v>476</v>
      </c>
      <c r="J6" s="36">
        <f t="shared" si="0"/>
        <v>2054.9699999999998</v>
      </c>
      <c r="K6" s="28"/>
      <c r="L6" s="28"/>
      <c r="M6" s="28">
        <v>2054.9699999999998</v>
      </c>
      <c r="N6" s="28"/>
      <c r="O6" s="28"/>
      <c r="P6" s="79"/>
      <c r="Q6" s="117"/>
      <c r="R6" s="20"/>
      <c r="S6" s="20"/>
      <c r="T6" s="20"/>
      <c r="U6" s="20"/>
    </row>
    <row r="7" spans="1:26" x14ac:dyDescent="0.35">
      <c r="A7" s="20">
        <v>3</v>
      </c>
      <c r="B7" s="20">
        <v>4637</v>
      </c>
      <c r="C7" s="20" t="s">
        <v>71</v>
      </c>
      <c r="D7" s="20"/>
      <c r="E7" s="19" t="s">
        <v>463</v>
      </c>
      <c r="F7" s="103">
        <v>1601135253080</v>
      </c>
      <c r="G7" s="19" t="s">
        <v>555</v>
      </c>
      <c r="H7" s="90" t="s">
        <v>539</v>
      </c>
      <c r="I7" s="60" t="s">
        <v>536</v>
      </c>
      <c r="J7" s="36">
        <f t="shared" si="0"/>
        <v>2041.58</v>
      </c>
      <c r="K7" s="28"/>
      <c r="L7" s="28"/>
      <c r="M7" s="28"/>
      <c r="N7" s="28"/>
      <c r="O7" s="28"/>
      <c r="P7" s="79">
        <v>2015.44</v>
      </c>
      <c r="Q7" s="117">
        <v>2024.86</v>
      </c>
      <c r="R7" s="28">
        <v>2041.58</v>
      </c>
      <c r="S7" s="20"/>
      <c r="T7" s="20"/>
      <c r="U7" s="20"/>
    </row>
    <row r="8" spans="1:26" ht="15" thickBot="1" x14ac:dyDescent="0.4">
      <c r="A8" s="20">
        <v>4</v>
      </c>
      <c r="B8" s="20">
        <v>4480</v>
      </c>
      <c r="C8" s="20" t="s">
        <v>71</v>
      </c>
      <c r="D8" s="20"/>
      <c r="E8" s="19" t="s">
        <v>339</v>
      </c>
      <c r="F8" s="102">
        <v>1602235603083</v>
      </c>
      <c r="G8" s="60" t="s">
        <v>157</v>
      </c>
      <c r="H8" s="89" t="s">
        <v>479</v>
      </c>
      <c r="I8" s="60" t="s">
        <v>478</v>
      </c>
      <c r="J8" s="36">
        <f t="shared" si="0"/>
        <v>1982.81</v>
      </c>
      <c r="K8" s="28"/>
      <c r="L8" s="28"/>
      <c r="M8" s="28"/>
      <c r="N8" s="28">
        <v>1982.81</v>
      </c>
      <c r="O8" s="28"/>
      <c r="P8" s="79"/>
      <c r="Q8" s="117"/>
      <c r="R8" s="20"/>
      <c r="S8" s="20"/>
      <c r="T8" s="20"/>
      <c r="U8" s="20"/>
    </row>
    <row r="9" spans="1:26" x14ac:dyDescent="0.35">
      <c r="A9" s="20">
        <v>5</v>
      </c>
      <c r="B9" s="20">
        <v>4674</v>
      </c>
      <c r="C9" s="20" t="s">
        <v>71</v>
      </c>
      <c r="D9" s="20"/>
      <c r="E9" s="19" t="s">
        <v>917</v>
      </c>
      <c r="F9" s="139">
        <v>8303245216080</v>
      </c>
      <c r="G9" s="19" t="s">
        <v>201</v>
      </c>
      <c r="H9" s="57" t="s">
        <v>932</v>
      </c>
      <c r="I9" s="57" t="s">
        <v>933</v>
      </c>
      <c r="J9" s="36">
        <f t="shared" si="0"/>
        <v>1923.25</v>
      </c>
      <c r="K9" s="28"/>
      <c r="L9" s="28"/>
      <c r="M9" s="28"/>
      <c r="N9" s="28"/>
      <c r="O9" s="28"/>
      <c r="P9" s="79"/>
      <c r="Q9" s="117">
        <v>1923.25</v>
      </c>
      <c r="R9" s="20"/>
      <c r="S9" s="20"/>
      <c r="T9" s="20"/>
      <c r="U9" s="20"/>
    </row>
    <row r="10" spans="1:26" x14ac:dyDescent="0.35">
      <c r="A10" s="20">
        <v>6</v>
      </c>
      <c r="B10" s="20">
        <v>4556</v>
      </c>
      <c r="C10" s="20" t="s">
        <v>71</v>
      </c>
      <c r="D10" s="20"/>
      <c r="E10" s="19" t="s">
        <v>401</v>
      </c>
      <c r="F10" s="94">
        <v>1607275420082</v>
      </c>
      <c r="G10" s="19" t="s">
        <v>370</v>
      </c>
      <c r="H10" s="90" t="s">
        <v>538</v>
      </c>
      <c r="I10" s="60" t="s">
        <v>537</v>
      </c>
      <c r="J10" s="36">
        <f t="shared" si="0"/>
        <v>1905.89</v>
      </c>
      <c r="K10" s="28"/>
      <c r="L10" s="28"/>
      <c r="M10" s="28"/>
      <c r="N10" s="28"/>
      <c r="O10" s="28">
        <v>1905.89</v>
      </c>
      <c r="P10" s="79">
        <v>1896.95</v>
      </c>
      <c r="Q10" s="117"/>
      <c r="R10" s="20"/>
      <c r="S10" s="20"/>
      <c r="T10" s="20"/>
      <c r="U10" s="20"/>
    </row>
    <row r="11" spans="1:26" x14ac:dyDescent="0.35">
      <c r="A11" s="20">
        <v>7</v>
      </c>
      <c r="B11" s="20">
        <v>4492</v>
      </c>
      <c r="C11" s="20" t="s">
        <v>71</v>
      </c>
      <c r="D11" s="20"/>
      <c r="E11" s="19" t="s">
        <v>375</v>
      </c>
      <c r="F11" s="94">
        <v>1606235985085</v>
      </c>
      <c r="G11" s="19" t="s">
        <v>201</v>
      </c>
      <c r="H11" s="91" t="s">
        <v>515</v>
      </c>
      <c r="I11" s="20"/>
      <c r="J11" s="36">
        <f t="shared" si="0"/>
        <v>1890.64</v>
      </c>
      <c r="K11" s="28"/>
      <c r="L11" s="28"/>
      <c r="M11" s="28"/>
      <c r="N11" s="28">
        <v>1890.64</v>
      </c>
      <c r="O11" s="28">
        <v>1849.19</v>
      </c>
      <c r="P11" s="79"/>
      <c r="Q11" s="117"/>
      <c r="R11" s="20"/>
      <c r="S11" s="20"/>
      <c r="T11" s="20"/>
      <c r="U11" s="20"/>
    </row>
    <row r="12" spans="1:26" x14ac:dyDescent="0.35">
      <c r="A12" s="20">
        <v>8</v>
      </c>
      <c r="B12" s="20">
        <v>4678</v>
      </c>
      <c r="C12" s="20" t="s">
        <v>71</v>
      </c>
      <c r="D12" s="20"/>
      <c r="E12" s="19" t="s">
        <v>903</v>
      </c>
      <c r="F12" s="94"/>
      <c r="G12" s="19"/>
      <c r="H12" s="91"/>
      <c r="I12" s="20"/>
      <c r="J12" s="36">
        <f t="shared" si="0"/>
        <v>1771.09</v>
      </c>
      <c r="K12" s="28"/>
      <c r="L12" s="28"/>
      <c r="M12" s="28"/>
      <c r="N12" s="28"/>
      <c r="O12" s="28"/>
      <c r="P12" s="79"/>
      <c r="Q12" s="117">
        <v>1771.09</v>
      </c>
      <c r="R12" s="20"/>
      <c r="S12" s="20"/>
      <c r="T12" s="20"/>
      <c r="U12" s="20"/>
    </row>
    <row r="13" spans="1:26" x14ac:dyDescent="0.35">
      <c r="A13" s="22">
        <v>1</v>
      </c>
      <c r="B13" s="22">
        <v>3745</v>
      </c>
      <c r="C13" s="22" t="s">
        <v>70</v>
      </c>
      <c r="D13" s="22"/>
      <c r="E13" s="21" t="s">
        <v>19</v>
      </c>
      <c r="F13" s="104">
        <v>1604261130080</v>
      </c>
      <c r="G13" s="21" t="s">
        <v>20</v>
      </c>
      <c r="H13" s="92" t="s">
        <v>570</v>
      </c>
      <c r="I13" s="65" t="s">
        <v>569</v>
      </c>
      <c r="J13" s="37">
        <f t="shared" si="0"/>
        <v>2084.14</v>
      </c>
      <c r="K13" s="23"/>
      <c r="L13" s="23">
        <v>2040.46</v>
      </c>
      <c r="M13" s="23">
        <v>2036.81</v>
      </c>
      <c r="N13" s="23">
        <v>2038.89</v>
      </c>
      <c r="O13" s="23">
        <v>2055.2199999999998</v>
      </c>
      <c r="P13" s="80">
        <v>2055.06</v>
      </c>
      <c r="Q13" s="118">
        <v>2082.29</v>
      </c>
      <c r="R13" s="118">
        <v>2084.14</v>
      </c>
      <c r="S13" s="22"/>
      <c r="T13" s="22"/>
      <c r="U13" s="22"/>
    </row>
    <row r="14" spans="1:26" x14ac:dyDescent="0.35">
      <c r="A14" s="22">
        <v>2</v>
      </c>
      <c r="B14" s="22">
        <v>3602</v>
      </c>
      <c r="C14" s="22" t="s">
        <v>70</v>
      </c>
      <c r="D14" s="22"/>
      <c r="E14" s="21" t="s">
        <v>17</v>
      </c>
      <c r="F14" s="104">
        <v>1601210319087</v>
      </c>
      <c r="G14" s="21" t="s">
        <v>22</v>
      </c>
      <c r="H14" s="96" t="s">
        <v>627</v>
      </c>
      <c r="I14" s="68" t="s">
        <v>573</v>
      </c>
      <c r="J14" s="37">
        <f t="shared" ref="J14:J18" si="1">MAX(K14:S14)</f>
        <v>2078.8000000000002</v>
      </c>
      <c r="K14" s="23">
        <v>2047.44</v>
      </c>
      <c r="L14" s="23">
        <v>2052.9</v>
      </c>
      <c r="M14" s="23">
        <v>2054.9699999999998</v>
      </c>
      <c r="N14" s="23">
        <v>1939.53</v>
      </c>
      <c r="O14" s="23">
        <v>2052.73</v>
      </c>
      <c r="P14" s="80">
        <v>2039.73</v>
      </c>
      <c r="Q14" s="118"/>
      <c r="R14" s="23">
        <v>2078.8000000000002</v>
      </c>
      <c r="S14" s="22"/>
      <c r="T14" s="22"/>
      <c r="U14" s="22"/>
    </row>
    <row r="15" spans="1:26" x14ac:dyDescent="0.35">
      <c r="A15" s="22">
        <v>3</v>
      </c>
      <c r="B15" s="22">
        <v>3618</v>
      </c>
      <c r="C15" s="22" t="s">
        <v>70</v>
      </c>
      <c r="D15" s="22"/>
      <c r="E15" s="21" t="s">
        <v>18</v>
      </c>
      <c r="F15" s="104">
        <v>1605181250080</v>
      </c>
      <c r="G15" s="21" t="s">
        <v>21</v>
      </c>
      <c r="H15" s="92" t="s">
        <v>628</v>
      </c>
      <c r="I15" s="65" t="s">
        <v>695</v>
      </c>
      <c r="J15" s="37">
        <f t="shared" si="1"/>
        <v>2033.55</v>
      </c>
      <c r="K15" s="23">
        <v>1953.09</v>
      </c>
      <c r="L15" s="23">
        <v>1949.37</v>
      </c>
      <c r="M15" s="23">
        <v>2029.82</v>
      </c>
      <c r="N15" s="23"/>
      <c r="O15" s="23"/>
      <c r="P15" s="80"/>
      <c r="Q15" s="118">
        <v>2033.55</v>
      </c>
      <c r="R15" s="23"/>
      <c r="S15" s="22"/>
      <c r="T15" s="22"/>
      <c r="U15" s="22"/>
    </row>
    <row r="16" spans="1:26" x14ac:dyDescent="0.35">
      <c r="A16" s="22">
        <v>4</v>
      </c>
      <c r="B16" s="22">
        <v>4551</v>
      </c>
      <c r="C16" s="22" t="s">
        <v>70</v>
      </c>
      <c r="D16" s="22"/>
      <c r="E16" s="21" t="s">
        <v>466</v>
      </c>
      <c r="F16" s="104">
        <v>1610251110081</v>
      </c>
      <c r="G16" s="21" t="s">
        <v>150</v>
      </c>
      <c r="H16" s="92" t="s">
        <v>629</v>
      </c>
      <c r="I16" s="65" t="s">
        <v>572</v>
      </c>
      <c r="J16" s="37">
        <f t="shared" si="1"/>
        <v>2024.79</v>
      </c>
      <c r="K16" s="23"/>
      <c r="L16" s="23"/>
      <c r="M16" s="23"/>
      <c r="N16" s="23"/>
      <c r="O16" s="23"/>
      <c r="P16" s="80">
        <v>2024.79</v>
      </c>
      <c r="Q16" s="118" t="s">
        <v>935</v>
      </c>
      <c r="R16" s="23"/>
      <c r="S16" s="22"/>
      <c r="T16" s="22"/>
      <c r="U16" s="22"/>
    </row>
    <row r="17" spans="1:21" s="70" customFormat="1" x14ac:dyDescent="0.35">
      <c r="A17" s="22">
        <v>5</v>
      </c>
      <c r="B17" s="22">
        <v>3415</v>
      </c>
      <c r="C17" s="22" t="s">
        <v>70</v>
      </c>
      <c r="D17" s="22"/>
      <c r="E17" s="21" t="s">
        <v>402</v>
      </c>
      <c r="F17" s="104">
        <v>1603070686084</v>
      </c>
      <c r="G17" s="21" t="s">
        <v>20</v>
      </c>
      <c r="H17" s="92" t="s">
        <v>630</v>
      </c>
      <c r="I17" s="65" t="s">
        <v>574</v>
      </c>
      <c r="J17" s="37">
        <f t="shared" si="1"/>
        <v>1985.05</v>
      </c>
      <c r="K17" s="23"/>
      <c r="L17" s="23"/>
      <c r="M17" s="23"/>
      <c r="N17" s="23"/>
      <c r="O17" s="23">
        <v>1972.12</v>
      </c>
      <c r="P17" s="80"/>
      <c r="Q17" s="116">
        <v>1970.17</v>
      </c>
      <c r="R17" s="76">
        <v>1985.05</v>
      </c>
      <c r="S17" s="71"/>
      <c r="T17" s="71"/>
      <c r="U17" s="71"/>
    </row>
    <row r="18" spans="1:21" x14ac:dyDescent="0.35">
      <c r="A18" s="74">
        <v>6</v>
      </c>
      <c r="B18" s="74">
        <v>4625</v>
      </c>
      <c r="C18" s="74" t="s">
        <v>70</v>
      </c>
      <c r="D18" s="74"/>
      <c r="E18" s="75" t="s">
        <v>535</v>
      </c>
      <c r="F18" s="95">
        <v>1603180484081</v>
      </c>
      <c r="G18" s="75" t="s">
        <v>618</v>
      </c>
      <c r="H18" s="92" t="s">
        <v>558</v>
      </c>
      <c r="I18" s="65" t="s">
        <v>557</v>
      </c>
      <c r="J18" s="37">
        <f t="shared" si="1"/>
        <v>1964.61</v>
      </c>
      <c r="K18" s="76"/>
      <c r="L18" s="76"/>
      <c r="M18" s="76"/>
      <c r="N18" s="76"/>
      <c r="O18" s="76"/>
      <c r="P18" s="80">
        <v>1964.61</v>
      </c>
      <c r="Q18" s="23"/>
      <c r="R18" s="40"/>
      <c r="S18" s="55"/>
      <c r="T18" s="55"/>
      <c r="U18" s="55"/>
    </row>
    <row r="19" spans="1:21" x14ac:dyDescent="0.35">
      <c r="A19" s="29" t="s">
        <v>0</v>
      </c>
      <c r="B19" s="29" t="s">
        <v>4</v>
      </c>
      <c r="C19" s="29" t="s">
        <v>16</v>
      </c>
      <c r="D19" s="29"/>
      <c r="E19" s="29" t="s">
        <v>1</v>
      </c>
      <c r="F19" s="29" t="s">
        <v>2</v>
      </c>
      <c r="G19" s="29" t="s">
        <v>3</v>
      </c>
      <c r="H19" s="88" t="s">
        <v>5</v>
      </c>
      <c r="I19" s="88" t="s">
        <v>6</v>
      </c>
      <c r="J19" s="29" t="s">
        <v>376</v>
      </c>
      <c r="K19" s="29" t="s">
        <v>7</v>
      </c>
      <c r="L19" s="29" t="s">
        <v>8</v>
      </c>
      <c r="M19" s="29" t="s">
        <v>9</v>
      </c>
      <c r="N19" s="29" t="s">
        <v>10</v>
      </c>
      <c r="O19" s="29" t="s">
        <v>11</v>
      </c>
      <c r="P19" s="17" t="s">
        <v>12</v>
      </c>
      <c r="Q19" s="17" t="s">
        <v>14</v>
      </c>
      <c r="R19" s="17" t="s">
        <v>13</v>
      </c>
      <c r="S19" s="17" t="s">
        <v>457</v>
      </c>
      <c r="T19" s="17" t="s">
        <v>15</v>
      </c>
      <c r="U19" s="17" t="s">
        <v>4</v>
      </c>
    </row>
    <row r="20" spans="1:21" x14ac:dyDescent="0.35">
      <c r="A20" s="143">
        <v>1</v>
      </c>
      <c r="B20" s="143">
        <v>3112</v>
      </c>
      <c r="C20" s="143" t="s">
        <v>72</v>
      </c>
      <c r="D20" s="143"/>
      <c r="E20" s="144" t="s">
        <v>144</v>
      </c>
      <c r="F20" s="145">
        <v>1509105455082</v>
      </c>
      <c r="G20" s="144" t="s">
        <v>148</v>
      </c>
      <c r="H20" s="146" t="s">
        <v>594</v>
      </c>
      <c r="I20" s="147" t="s">
        <v>575</v>
      </c>
      <c r="J20" s="148">
        <f t="shared" ref="J20:J45" si="2">MAX(K20:S20)</f>
        <v>2045.36</v>
      </c>
      <c r="K20" s="149">
        <v>1999.72</v>
      </c>
      <c r="L20" s="149"/>
      <c r="M20" s="149">
        <v>2022.57</v>
      </c>
      <c r="N20" s="149"/>
      <c r="O20" s="143"/>
      <c r="P20" s="150">
        <v>2035.58</v>
      </c>
      <c r="Q20" s="149">
        <v>2017.39</v>
      </c>
      <c r="R20" s="149">
        <v>2045.36</v>
      </c>
      <c r="S20" s="20"/>
      <c r="T20" s="20"/>
      <c r="U20" s="20"/>
    </row>
    <row r="21" spans="1:21" x14ac:dyDescent="0.35">
      <c r="A21" s="143">
        <v>2</v>
      </c>
      <c r="B21" s="143">
        <v>3601</v>
      </c>
      <c r="C21" s="143" t="s">
        <v>72</v>
      </c>
      <c r="D21" s="143"/>
      <c r="E21" s="144" t="s">
        <v>142</v>
      </c>
      <c r="F21" s="145">
        <v>1502165659081</v>
      </c>
      <c r="G21" s="144" t="s">
        <v>150</v>
      </c>
      <c r="H21" s="146" t="s">
        <v>596</v>
      </c>
      <c r="I21" s="147" t="s">
        <v>578</v>
      </c>
      <c r="J21" s="148">
        <f t="shared" si="2"/>
        <v>2033.29</v>
      </c>
      <c r="K21" s="149">
        <v>1953.3</v>
      </c>
      <c r="L21" s="149">
        <v>1920.89</v>
      </c>
      <c r="M21" s="149"/>
      <c r="N21" s="149">
        <v>1968.64</v>
      </c>
      <c r="O21" s="143">
        <v>2010.91</v>
      </c>
      <c r="P21" s="150"/>
      <c r="Q21" s="149">
        <v>2033.29</v>
      </c>
      <c r="R21" s="149">
        <v>1995.95</v>
      </c>
      <c r="S21" s="20"/>
      <c r="T21" s="20"/>
      <c r="U21" s="20"/>
    </row>
    <row r="22" spans="1:21" x14ac:dyDescent="0.35">
      <c r="A22" s="143">
        <v>3</v>
      </c>
      <c r="B22" s="143">
        <v>3615</v>
      </c>
      <c r="C22" s="143" t="s">
        <v>72</v>
      </c>
      <c r="D22" s="143"/>
      <c r="E22" s="144" t="s">
        <v>143</v>
      </c>
      <c r="F22" s="145">
        <v>1507015764080</v>
      </c>
      <c r="G22" s="144" t="s">
        <v>224</v>
      </c>
      <c r="H22" s="146" t="s">
        <v>595</v>
      </c>
      <c r="I22" s="147" t="s">
        <v>577</v>
      </c>
      <c r="J22" s="148">
        <f t="shared" si="2"/>
        <v>2020.22</v>
      </c>
      <c r="K22" s="149">
        <v>1986.42</v>
      </c>
      <c r="L22" s="149"/>
      <c r="M22" s="149"/>
      <c r="N22" s="149">
        <v>2016.83</v>
      </c>
      <c r="O22" s="143">
        <v>2008.01</v>
      </c>
      <c r="P22" s="150">
        <v>2020.22</v>
      </c>
      <c r="Q22" s="149"/>
      <c r="R22" s="149"/>
      <c r="S22" s="20"/>
      <c r="T22" s="20"/>
      <c r="U22" s="20"/>
    </row>
    <row r="23" spans="1:21" x14ac:dyDescent="0.35">
      <c r="A23" s="143">
        <v>4</v>
      </c>
      <c r="B23" s="143">
        <v>4240</v>
      </c>
      <c r="C23" s="143" t="s">
        <v>72</v>
      </c>
      <c r="D23" s="143"/>
      <c r="E23" s="144" t="s">
        <v>153</v>
      </c>
      <c r="F23" s="151">
        <v>1505315063084</v>
      </c>
      <c r="G23" s="144" t="s">
        <v>150</v>
      </c>
      <c r="H23" s="146" t="s">
        <v>598</v>
      </c>
      <c r="I23" s="147" t="s">
        <v>581</v>
      </c>
      <c r="J23" s="148">
        <f t="shared" si="2"/>
        <v>2016.25</v>
      </c>
      <c r="K23" s="149"/>
      <c r="L23" s="149"/>
      <c r="M23" s="149">
        <v>1969.2</v>
      </c>
      <c r="N23" s="149">
        <v>2000.43</v>
      </c>
      <c r="O23" s="143"/>
      <c r="P23" s="150">
        <v>1972.96</v>
      </c>
      <c r="Q23" s="149">
        <v>2016.25</v>
      </c>
      <c r="R23" s="149">
        <v>2004</v>
      </c>
      <c r="S23" s="20"/>
      <c r="T23" s="20"/>
      <c r="U23" s="20"/>
    </row>
    <row r="24" spans="1:21" x14ac:dyDescent="0.35">
      <c r="A24" s="143">
        <v>5</v>
      </c>
      <c r="B24" s="143">
        <v>3716</v>
      </c>
      <c r="C24" s="143" t="s">
        <v>72</v>
      </c>
      <c r="D24" s="143"/>
      <c r="E24" s="144" t="s">
        <v>329</v>
      </c>
      <c r="F24" s="145">
        <v>1510135082086</v>
      </c>
      <c r="G24" s="144" t="s">
        <v>148</v>
      </c>
      <c r="H24" s="146" t="s">
        <v>597</v>
      </c>
      <c r="I24" s="147" t="s">
        <v>580</v>
      </c>
      <c r="J24" s="148">
        <f t="shared" si="2"/>
        <v>2004.8</v>
      </c>
      <c r="K24" s="149"/>
      <c r="L24" s="149">
        <v>1964.68</v>
      </c>
      <c r="M24" s="149"/>
      <c r="N24" s="149">
        <v>1979.35</v>
      </c>
      <c r="O24" s="143">
        <v>1998.56</v>
      </c>
      <c r="P24" s="150">
        <v>2001.2</v>
      </c>
      <c r="Q24" s="149">
        <v>2004.8</v>
      </c>
      <c r="R24" s="149"/>
      <c r="S24" s="20"/>
      <c r="T24" s="20"/>
      <c r="U24" s="20"/>
    </row>
    <row r="25" spans="1:21" s="70" customFormat="1" x14ac:dyDescent="0.35">
      <c r="A25" s="143">
        <v>6</v>
      </c>
      <c r="B25" s="143">
        <v>2980</v>
      </c>
      <c r="C25" s="143" t="s">
        <v>72</v>
      </c>
      <c r="D25" s="143"/>
      <c r="E25" s="144" t="s">
        <v>149</v>
      </c>
      <c r="F25" s="145">
        <v>1502175716087</v>
      </c>
      <c r="G25" s="144" t="s">
        <v>150</v>
      </c>
      <c r="H25" s="146" t="s">
        <v>599</v>
      </c>
      <c r="I25" s="147" t="s">
        <v>582</v>
      </c>
      <c r="J25" s="148">
        <f t="shared" si="2"/>
        <v>2004.32</v>
      </c>
      <c r="K25" s="149"/>
      <c r="L25" s="149">
        <v>1881.26</v>
      </c>
      <c r="M25" s="149">
        <v>1907.45</v>
      </c>
      <c r="N25" s="149">
        <v>1955.7</v>
      </c>
      <c r="O25" s="143">
        <v>1944.81</v>
      </c>
      <c r="P25" s="150">
        <v>1980.03</v>
      </c>
      <c r="Q25" s="149">
        <v>2004.32</v>
      </c>
      <c r="R25" s="149">
        <v>1982.89</v>
      </c>
      <c r="S25" s="69"/>
      <c r="T25" s="69"/>
      <c r="U25" s="69"/>
    </row>
    <row r="26" spans="1:21" x14ac:dyDescent="0.35">
      <c r="A26" s="20">
        <v>7</v>
      </c>
      <c r="B26" s="20">
        <v>4236</v>
      </c>
      <c r="C26" s="20" t="s">
        <v>72</v>
      </c>
      <c r="D26" s="20"/>
      <c r="E26" s="19" t="s">
        <v>155</v>
      </c>
      <c r="F26" s="94">
        <v>1510155671081</v>
      </c>
      <c r="G26" s="19" t="s">
        <v>150</v>
      </c>
      <c r="H26" s="90" t="s">
        <v>631</v>
      </c>
      <c r="I26" s="60" t="s">
        <v>584</v>
      </c>
      <c r="J26" s="36">
        <f t="shared" si="2"/>
        <v>1957.52</v>
      </c>
      <c r="K26" s="28"/>
      <c r="L26" s="28"/>
      <c r="M26" s="28">
        <v>1814.6</v>
      </c>
      <c r="N26" s="28">
        <v>1923.4</v>
      </c>
      <c r="O26" s="20">
        <v>1919.73</v>
      </c>
      <c r="P26" s="77">
        <v>1943.83</v>
      </c>
      <c r="Q26" s="120">
        <v>1944</v>
      </c>
      <c r="R26" s="28">
        <v>1957.52</v>
      </c>
      <c r="S26" s="20"/>
      <c r="T26" s="20"/>
      <c r="U26" s="20"/>
    </row>
    <row r="27" spans="1:21" x14ac:dyDescent="0.35">
      <c r="A27" s="20">
        <v>8</v>
      </c>
      <c r="B27" s="20">
        <v>3608</v>
      </c>
      <c r="C27" s="20" t="s">
        <v>72</v>
      </c>
      <c r="D27" s="20"/>
      <c r="E27" s="19" t="s">
        <v>141</v>
      </c>
      <c r="F27" s="94">
        <v>1505255470087</v>
      </c>
      <c r="G27" s="19" t="s">
        <v>150</v>
      </c>
      <c r="H27" s="90" t="s">
        <v>601</v>
      </c>
      <c r="I27" s="60" t="s">
        <v>586</v>
      </c>
      <c r="J27" s="36">
        <f t="shared" si="2"/>
        <v>1956.23</v>
      </c>
      <c r="K27" s="28">
        <v>1778.21</v>
      </c>
      <c r="L27" s="28"/>
      <c r="M27" s="28">
        <v>1875.01</v>
      </c>
      <c r="N27" s="28">
        <v>1909.39</v>
      </c>
      <c r="O27" s="20"/>
      <c r="P27" s="77">
        <v>1922.43</v>
      </c>
      <c r="Q27" s="120"/>
      <c r="R27" s="28">
        <v>1956.23</v>
      </c>
      <c r="S27" s="20"/>
      <c r="T27" s="20"/>
      <c r="U27" s="20"/>
    </row>
    <row r="28" spans="1:21" s="70" customFormat="1" x14ac:dyDescent="0.35">
      <c r="A28" s="69">
        <v>9</v>
      </c>
      <c r="B28" s="69">
        <v>3033</v>
      </c>
      <c r="C28" s="69" t="s">
        <v>72</v>
      </c>
      <c r="D28" s="69"/>
      <c r="E28" s="176" t="s">
        <v>147</v>
      </c>
      <c r="F28" s="177">
        <v>1507315589088</v>
      </c>
      <c r="G28" s="176" t="s">
        <v>148</v>
      </c>
      <c r="H28" s="178" t="s">
        <v>600</v>
      </c>
      <c r="I28" s="179" t="s">
        <v>583</v>
      </c>
      <c r="J28" s="193">
        <f t="shared" si="2"/>
        <v>1954.97</v>
      </c>
      <c r="K28" s="141"/>
      <c r="L28" s="141">
        <v>1954.97</v>
      </c>
      <c r="M28" s="141"/>
      <c r="N28" s="141"/>
      <c r="O28" s="69"/>
      <c r="P28" s="180"/>
      <c r="Q28" s="141"/>
      <c r="R28" s="141"/>
      <c r="S28" s="69"/>
      <c r="T28" s="69"/>
      <c r="U28" s="69"/>
    </row>
    <row r="29" spans="1:21" x14ac:dyDescent="0.35">
      <c r="A29" s="20">
        <v>10</v>
      </c>
      <c r="B29" s="20">
        <v>4281</v>
      </c>
      <c r="C29" s="20" t="s">
        <v>72</v>
      </c>
      <c r="D29" s="20"/>
      <c r="E29" s="19" t="s">
        <v>154</v>
      </c>
      <c r="F29" s="94">
        <v>1507205506085</v>
      </c>
      <c r="G29" s="19" t="s">
        <v>201</v>
      </c>
      <c r="H29" s="90" t="s">
        <v>556</v>
      </c>
      <c r="I29" s="60" t="s">
        <v>589</v>
      </c>
      <c r="J29" s="36">
        <f t="shared" si="2"/>
        <v>1952.87</v>
      </c>
      <c r="K29" s="28"/>
      <c r="L29" s="28"/>
      <c r="M29" s="28">
        <v>1835.33</v>
      </c>
      <c r="N29" s="28">
        <v>1855.77</v>
      </c>
      <c r="O29" s="20">
        <v>1884.42</v>
      </c>
      <c r="P29" s="77">
        <v>1917.95</v>
      </c>
      <c r="Q29" s="120">
        <v>1951.9</v>
      </c>
      <c r="R29" s="28">
        <v>1952.87</v>
      </c>
      <c r="S29" s="20"/>
      <c r="T29" s="20"/>
      <c r="U29" s="20"/>
    </row>
    <row r="30" spans="1:21" x14ac:dyDescent="0.35">
      <c r="A30" s="20">
        <v>11</v>
      </c>
      <c r="B30" s="20">
        <v>2426</v>
      </c>
      <c r="C30" s="20" t="s">
        <v>72</v>
      </c>
      <c r="D30" s="20"/>
      <c r="E30" s="19" t="s">
        <v>340</v>
      </c>
      <c r="F30" s="94">
        <v>1504075512087</v>
      </c>
      <c r="G30" s="19" t="s">
        <v>150</v>
      </c>
      <c r="H30" s="90" t="s">
        <v>603</v>
      </c>
      <c r="I30" s="60" t="s">
        <v>591</v>
      </c>
      <c r="J30" s="36">
        <f t="shared" si="2"/>
        <v>1842.47</v>
      </c>
      <c r="K30" s="28"/>
      <c r="L30" s="28"/>
      <c r="M30" s="28"/>
      <c r="N30" s="28">
        <v>1788.56</v>
      </c>
      <c r="O30" s="20">
        <v>1770.27</v>
      </c>
      <c r="P30" s="77"/>
      <c r="Q30" s="120">
        <v>1796.56</v>
      </c>
      <c r="R30" s="28">
        <v>1842.47</v>
      </c>
      <c r="S30" s="20"/>
      <c r="T30" s="20"/>
      <c r="U30" s="20"/>
    </row>
    <row r="31" spans="1:21" s="70" customFormat="1" x14ac:dyDescent="0.35">
      <c r="A31" s="69">
        <v>12</v>
      </c>
      <c r="B31" s="69">
        <v>4441</v>
      </c>
      <c r="C31" s="69" t="s">
        <v>72</v>
      </c>
      <c r="D31" s="69"/>
      <c r="E31" s="176" t="s">
        <v>341</v>
      </c>
      <c r="F31" s="177">
        <v>1503125627085</v>
      </c>
      <c r="G31" s="176" t="s">
        <v>150</v>
      </c>
      <c r="H31" s="178" t="s">
        <v>602</v>
      </c>
      <c r="I31" s="179" t="s">
        <v>588</v>
      </c>
      <c r="J31" s="193">
        <f t="shared" si="2"/>
        <v>1812.68</v>
      </c>
      <c r="K31" s="141"/>
      <c r="L31" s="141"/>
      <c r="M31" s="141"/>
      <c r="N31" s="141">
        <v>1812.68</v>
      </c>
      <c r="O31" s="69"/>
      <c r="P31" s="180"/>
      <c r="Q31" s="141"/>
      <c r="R31" s="141"/>
      <c r="S31" s="69"/>
      <c r="T31" s="69"/>
      <c r="U31" s="69"/>
    </row>
    <row r="32" spans="1:21" s="70" customFormat="1" x14ac:dyDescent="0.35">
      <c r="A32" s="69">
        <v>13</v>
      </c>
      <c r="B32" s="69">
        <v>4681</v>
      </c>
      <c r="C32" s="69" t="s">
        <v>72</v>
      </c>
      <c r="D32" s="69"/>
      <c r="E32" s="176" t="s">
        <v>906</v>
      </c>
      <c r="F32" s="177"/>
      <c r="G32" s="176"/>
      <c r="H32" s="178"/>
      <c r="I32" s="179"/>
      <c r="J32" s="193">
        <f t="shared" si="2"/>
        <v>1752.8</v>
      </c>
      <c r="K32" s="141"/>
      <c r="L32" s="141"/>
      <c r="M32" s="141"/>
      <c r="N32" s="201"/>
      <c r="O32" s="69"/>
      <c r="P32" s="180"/>
      <c r="Q32" s="141">
        <v>1752.8</v>
      </c>
      <c r="R32" s="141"/>
      <c r="S32" s="69"/>
      <c r="T32" s="69"/>
      <c r="U32" s="69"/>
    </row>
    <row r="33" spans="1:21" s="70" customFormat="1" x14ac:dyDescent="0.35">
      <c r="A33" s="69">
        <v>14</v>
      </c>
      <c r="B33" s="69">
        <v>4276</v>
      </c>
      <c r="C33" s="69" t="s">
        <v>72</v>
      </c>
      <c r="D33" s="69"/>
      <c r="E33" s="176" t="s">
        <v>592</v>
      </c>
      <c r="F33" s="177">
        <v>1504165659087</v>
      </c>
      <c r="G33" s="176" t="s">
        <v>156</v>
      </c>
      <c r="H33" s="178" t="s">
        <v>604</v>
      </c>
      <c r="I33" s="179" t="s">
        <v>593</v>
      </c>
      <c r="J33" s="193">
        <f t="shared" si="2"/>
        <v>1749.87</v>
      </c>
      <c r="K33" s="141"/>
      <c r="L33" s="141"/>
      <c r="M33" s="141">
        <v>1749.87</v>
      </c>
      <c r="N33" s="201"/>
      <c r="O33" s="69"/>
      <c r="P33" s="180"/>
      <c r="Q33" s="141"/>
      <c r="R33" s="141"/>
      <c r="S33" s="69"/>
      <c r="T33" s="69"/>
      <c r="U33" s="69"/>
    </row>
    <row r="34" spans="1:21" s="134" customFormat="1" x14ac:dyDescent="0.35">
      <c r="A34" s="128">
        <v>1</v>
      </c>
      <c r="B34" s="128">
        <v>3381</v>
      </c>
      <c r="C34" s="128" t="s">
        <v>73</v>
      </c>
      <c r="D34" s="128"/>
      <c r="E34" s="129" t="s">
        <v>140</v>
      </c>
      <c r="F34" s="152">
        <v>1501230413086</v>
      </c>
      <c r="G34" s="129" t="s">
        <v>150</v>
      </c>
      <c r="H34" s="153" t="s">
        <v>620</v>
      </c>
      <c r="I34" s="154" t="s">
        <v>605</v>
      </c>
      <c r="J34" s="131">
        <f t="shared" si="2"/>
        <v>2042.14</v>
      </c>
      <c r="K34" s="132">
        <v>1950.05</v>
      </c>
      <c r="L34" s="132"/>
      <c r="M34" s="132">
        <v>2014.26</v>
      </c>
      <c r="N34" s="132">
        <v>2037.51</v>
      </c>
      <c r="O34" s="128"/>
      <c r="P34" s="133">
        <v>2021.6</v>
      </c>
      <c r="Q34" s="155"/>
      <c r="R34" s="132">
        <v>2042.14</v>
      </c>
      <c r="S34" s="128"/>
      <c r="T34" s="128"/>
      <c r="U34" s="128"/>
    </row>
    <row r="35" spans="1:21" s="134" customFormat="1" x14ac:dyDescent="0.35">
      <c r="A35" s="128">
        <v>2</v>
      </c>
      <c r="B35" s="128">
        <v>3710</v>
      </c>
      <c r="C35" s="128" t="s">
        <v>73</v>
      </c>
      <c r="D35" s="128"/>
      <c r="E35" s="129" t="s">
        <v>516</v>
      </c>
      <c r="F35" s="152">
        <v>1502041097084</v>
      </c>
      <c r="G35" s="129" t="s">
        <v>157</v>
      </c>
      <c r="H35" s="153" t="s">
        <v>518</v>
      </c>
      <c r="I35" s="154" t="s">
        <v>517</v>
      </c>
      <c r="J35" s="131">
        <f t="shared" si="2"/>
        <v>2044.87</v>
      </c>
      <c r="K35" s="132"/>
      <c r="L35" s="132">
        <v>1957.23</v>
      </c>
      <c r="M35" s="132"/>
      <c r="N35" s="132"/>
      <c r="O35" s="128"/>
      <c r="P35" s="133"/>
      <c r="Q35" s="132">
        <v>2014.32</v>
      </c>
      <c r="R35" s="132">
        <v>2044.87</v>
      </c>
      <c r="S35" s="128"/>
      <c r="T35" s="128"/>
      <c r="U35" s="128"/>
    </row>
    <row r="36" spans="1:21" s="134" customFormat="1" x14ac:dyDescent="0.35">
      <c r="A36" s="128">
        <v>3</v>
      </c>
      <c r="B36" s="128">
        <v>4539</v>
      </c>
      <c r="C36" s="128" t="s">
        <v>73</v>
      </c>
      <c r="D36" s="128"/>
      <c r="E36" s="156" t="s">
        <v>397</v>
      </c>
      <c r="F36" s="152">
        <v>1512210831080</v>
      </c>
      <c r="G36" s="129" t="s">
        <v>20</v>
      </c>
      <c r="H36" s="153" t="s">
        <v>621</v>
      </c>
      <c r="I36" s="154" t="s">
        <v>607</v>
      </c>
      <c r="J36" s="131">
        <f t="shared" si="2"/>
        <v>2033.78</v>
      </c>
      <c r="K36" s="132"/>
      <c r="L36" s="132"/>
      <c r="M36" s="132"/>
      <c r="N36" s="132"/>
      <c r="O36" s="132">
        <v>2033.78</v>
      </c>
      <c r="P36" s="133">
        <v>2018.68</v>
      </c>
      <c r="Q36" s="132">
        <v>2010.01</v>
      </c>
      <c r="R36" s="132">
        <v>2023.79</v>
      </c>
      <c r="S36" s="128"/>
      <c r="T36" s="128"/>
      <c r="U36" s="128"/>
    </row>
    <row r="37" spans="1:21" s="134" customFormat="1" x14ac:dyDescent="0.35">
      <c r="A37" s="128">
        <v>4</v>
      </c>
      <c r="B37" s="128">
        <v>4676</v>
      </c>
      <c r="C37" s="128" t="s">
        <v>73</v>
      </c>
      <c r="D37" s="128"/>
      <c r="E37" s="129" t="s">
        <v>905</v>
      </c>
      <c r="F37" s="152"/>
      <c r="G37" s="129" t="s">
        <v>150</v>
      </c>
      <c r="H37" s="153"/>
      <c r="I37" s="154"/>
      <c r="J37" s="131">
        <f t="shared" si="2"/>
        <v>2015.52</v>
      </c>
      <c r="K37" s="132"/>
      <c r="L37" s="132"/>
      <c r="M37" s="132"/>
      <c r="N37" s="132"/>
      <c r="O37" s="132"/>
      <c r="P37" s="133"/>
      <c r="Q37" s="132">
        <v>1967.06</v>
      </c>
      <c r="R37" s="132">
        <v>2015.52</v>
      </c>
      <c r="S37" s="128"/>
      <c r="T37" s="128"/>
      <c r="U37" s="128"/>
    </row>
    <row r="38" spans="1:21" s="134" customFormat="1" x14ac:dyDescent="0.35">
      <c r="A38" s="128">
        <v>5</v>
      </c>
      <c r="B38" s="128">
        <v>2784</v>
      </c>
      <c r="C38" s="128" t="s">
        <v>73</v>
      </c>
      <c r="D38" s="128"/>
      <c r="E38" s="129" t="s">
        <v>152</v>
      </c>
      <c r="F38" s="152">
        <v>1506160545088</v>
      </c>
      <c r="G38" s="129" t="s">
        <v>148</v>
      </c>
      <c r="H38" s="153" t="s">
        <v>610</v>
      </c>
      <c r="I38" s="154" t="s">
        <v>609</v>
      </c>
      <c r="J38" s="131">
        <f t="shared" si="2"/>
        <v>2007.06</v>
      </c>
      <c r="K38" s="132"/>
      <c r="L38" s="132"/>
      <c r="M38" s="132">
        <v>1947</v>
      </c>
      <c r="N38" s="132">
        <v>1936.69</v>
      </c>
      <c r="O38" s="128"/>
      <c r="P38" s="133">
        <v>2007.06</v>
      </c>
      <c r="Q38" s="132"/>
      <c r="R38" s="132"/>
      <c r="S38" s="128"/>
      <c r="T38" s="128"/>
      <c r="U38" s="128"/>
    </row>
    <row r="39" spans="1:21" s="134" customFormat="1" x14ac:dyDescent="0.35">
      <c r="A39" s="128">
        <v>6</v>
      </c>
      <c r="B39" s="128">
        <v>4578</v>
      </c>
      <c r="C39" s="128" t="s">
        <v>73</v>
      </c>
      <c r="D39" s="128"/>
      <c r="E39" s="129" t="s">
        <v>417</v>
      </c>
      <c r="F39" s="152">
        <v>1504020763082</v>
      </c>
      <c r="G39" s="129" t="s">
        <v>934</v>
      </c>
      <c r="H39" s="153" t="s">
        <v>544</v>
      </c>
      <c r="I39" s="154" t="s">
        <v>543</v>
      </c>
      <c r="J39" s="131">
        <f t="shared" si="2"/>
        <v>1977.44</v>
      </c>
      <c r="K39" s="132"/>
      <c r="L39" s="132"/>
      <c r="M39" s="132"/>
      <c r="N39" s="132"/>
      <c r="O39" s="132">
        <v>1977.42</v>
      </c>
      <c r="P39" s="133">
        <v>1977.44</v>
      </c>
      <c r="Q39" s="132">
        <v>1960.3</v>
      </c>
      <c r="R39" s="132">
        <v>1970</v>
      </c>
      <c r="S39" s="128"/>
      <c r="T39" s="128"/>
      <c r="U39" s="128"/>
    </row>
    <row r="40" spans="1:21" s="125" customFormat="1" x14ac:dyDescent="0.35">
      <c r="A40" s="22">
        <v>7</v>
      </c>
      <c r="B40" s="22">
        <v>2290</v>
      </c>
      <c r="C40" s="22" t="s">
        <v>73</v>
      </c>
      <c r="D40" s="22"/>
      <c r="E40" s="21" t="s">
        <v>145</v>
      </c>
      <c r="F40" s="104">
        <v>1503060703081</v>
      </c>
      <c r="G40" s="21" t="s">
        <v>150</v>
      </c>
      <c r="H40" s="92" t="s">
        <v>622</v>
      </c>
      <c r="I40" s="65" t="s">
        <v>612</v>
      </c>
      <c r="J40" s="37">
        <f t="shared" si="2"/>
        <v>1977.21</v>
      </c>
      <c r="K40" s="23"/>
      <c r="L40" s="23">
        <v>1934.38</v>
      </c>
      <c r="M40" s="23">
        <v>1937.56</v>
      </c>
      <c r="N40" s="23">
        <v>1946.88</v>
      </c>
      <c r="O40" s="23">
        <v>1927.45</v>
      </c>
      <c r="P40" s="78">
        <v>1927.76</v>
      </c>
      <c r="Q40" s="23">
        <v>1954.85</v>
      </c>
      <c r="R40" s="23">
        <v>1977.21</v>
      </c>
      <c r="S40" s="126"/>
      <c r="T40" s="126"/>
      <c r="U40" s="126"/>
    </row>
    <row r="41" spans="1:21" x14ac:dyDescent="0.35">
      <c r="A41" s="22">
        <v>8</v>
      </c>
      <c r="B41" s="32">
        <v>3712</v>
      </c>
      <c r="C41" s="22" t="s">
        <v>73</v>
      </c>
      <c r="D41" s="32"/>
      <c r="E41" s="33" t="s">
        <v>146</v>
      </c>
      <c r="F41" s="119">
        <v>1511010472087</v>
      </c>
      <c r="G41" s="33" t="s">
        <v>318</v>
      </c>
      <c r="H41" s="101" t="s">
        <v>623</v>
      </c>
      <c r="I41" s="65" t="s">
        <v>614</v>
      </c>
      <c r="J41" s="37">
        <f t="shared" si="2"/>
        <v>1966.49</v>
      </c>
      <c r="K41" s="38"/>
      <c r="L41" s="38">
        <v>1831.02</v>
      </c>
      <c r="M41" s="38"/>
      <c r="N41" s="23"/>
      <c r="O41" s="23">
        <v>1937.81</v>
      </c>
      <c r="P41" s="78"/>
      <c r="Q41" s="23">
        <v>1966.49</v>
      </c>
      <c r="R41" s="127">
        <v>1929.12</v>
      </c>
      <c r="S41" s="22"/>
      <c r="T41" s="22"/>
      <c r="U41" s="22"/>
    </row>
    <row r="42" spans="1:21" x14ac:dyDescent="0.35">
      <c r="A42" s="22">
        <v>9</v>
      </c>
      <c r="B42" s="32">
        <v>4435</v>
      </c>
      <c r="C42" s="22" t="s">
        <v>73</v>
      </c>
      <c r="D42" s="32"/>
      <c r="E42" s="33" t="s">
        <v>342</v>
      </c>
      <c r="F42" s="104">
        <v>1510030161084</v>
      </c>
      <c r="G42" s="33" t="s">
        <v>380</v>
      </c>
      <c r="H42" s="92" t="s">
        <v>624</v>
      </c>
      <c r="I42" s="65" t="s">
        <v>616</v>
      </c>
      <c r="J42" s="37">
        <f t="shared" si="2"/>
        <v>1912.02</v>
      </c>
      <c r="K42" s="38"/>
      <c r="L42" s="38"/>
      <c r="M42" s="38"/>
      <c r="N42" s="23">
        <v>1812.72</v>
      </c>
      <c r="O42" s="23">
        <v>1870.17</v>
      </c>
      <c r="P42" s="78">
        <v>1911.74</v>
      </c>
      <c r="Q42" s="23">
        <v>1912.02</v>
      </c>
      <c r="R42" s="23"/>
      <c r="S42" s="22"/>
      <c r="T42" s="22"/>
      <c r="U42" s="22"/>
    </row>
    <row r="43" spans="1:21" x14ac:dyDescent="0.35">
      <c r="A43" s="22">
        <v>10</v>
      </c>
      <c r="B43" s="32">
        <v>4550</v>
      </c>
      <c r="C43" s="22" t="s">
        <v>73</v>
      </c>
      <c r="D43" s="32"/>
      <c r="E43" s="33" t="s">
        <v>399</v>
      </c>
      <c r="F43" s="104">
        <v>1512100065081</v>
      </c>
      <c r="G43" s="33" t="s">
        <v>20</v>
      </c>
      <c r="H43" s="92" t="s">
        <v>625</v>
      </c>
      <c r="I43" s="65" t="s">
        <v>617</v>
      </c>
      <c r="J43" s="37">
        <f t="shared" si="2"/>
        <v>1909.61</v>
      </c>
      <c r="K43" s="38"/>
      <c r="L43" s="38"/>
      <c r="M43" s="38"/>
      <c r="N43" s="23"/>
      <c r="O43" s="23">
        <v>1877.91</v>
      </c>
      <c r="P43" s="78">
        <v>1888.3</v>
      </c>
      <c r="Q43" s="23">
        <v>1857.36</v>
      </c>
      <c r="R43" s="23">
        <v>1909.61</v>
      </c>
      <c r="S43" s="22"/>
      <c r="T43" s="22"/>
      <c r="U43" s="22"/>
    </row>
    <row r="44" spans="1:21" s="70" customFormat="1" x14ac:dyDescent="0.35">
      <c r="A44" s="71">
        <v>11</v>
      </c>
      <c r="B44" s="205">
        <v>4683</v>
      </c>
      <c r="C44" s="71" t="s">
        <v>73</v>
      </c>
      <c r="D44" s="205"/>
      <c r="E44" s="206" t="s">
        <v>904</v>
      </c>
      <c r="F44" s="169"/>
      <c r="G44" s="206" t="s">
        <v>201</v>
      </c>
      <c r="H44" s="170"/>
      <c r="I44" s="164"/>
      <c r="J44" s="186">
        <f t="shared" si="2"/>
        <v>1839.59</v>
      </c>
      <c r="K44" s="207"/>
      <c r="L44" s="207"/>
      <c r="M44" s="207"/>
      <c r="N44" s="140"/>
      <c r="O44" s="140"/>
      <c r="P44" s="166"/>
      <c r="Q44" s="140">
        <v>1839.59</v>
      </c>
      <c r="R44" s="140"/>
      <c r="S44" s="71"/>
      <c r="T44" s="71"/>
      <c r="U44" s="71"/>
    </row>
    <row r="45" spans="1:21" s="70" customFormat="1" x14ac:dyDescent="0.35">
      <c r="A45" s="71">
        <v>12</v>
      </c>
      <c r="B45" s="205">
        <v>4471</v>
      </c>
      <c r="C45" s="71" t="s">
        <v>73</v>
      </c>
      <c r="D45" s="205"/>
      <c r="E45" s="206" t="s">
        <v>385</v>
      </c>
      <c r="F45" s="169">
        <v>1507310553089</v>
      </c>
      <c r="G45" s="206"/>
      <c r="H45" s="170" t="s">
        <v>626</v>
      </c>
      <c r="I45" s="164" t="s">
        <v>619</v>
      </c>
      <c r="J45" s="186">
        <f t="shared" si="2"/>
        <v>0</v>
      </c>
      <c r="K45" s="207"/>
      <c r="L45" s="207"/>
      <c r="M45" s="207"/>
      <c r="N45" s="140" t="s">
        <v>187</v>
      </c>
      <c r="O45" s="140"/>
      <c r="P45" s="166"/>
      <c r="Q45" s="140"/>
      <c r="R45" s="140"/>
      <c r="S45" s="71"/>
      <c r="T45" s="71"/>
      <c r="U45" s="71"/>
    </row>
    <row r="46" spans="1:21" x14ac:dyDescent="0.35">
      <c r="A46" s="29" t="s">
        <v>0</v>
      </c>
      <c r="B46" s="29" t="s">
        <v>4</v>
      </c>
      <c r="C46" s="29" t="s">
        <v>16</v>
      </c>
      <c r="D46" s="29"/>
      <c r="E46" s="29" t="s">
        <v>1</v>
      </c>
      <c r="F46" s="29" t="s">
        <v>2</v>
      </c>
      <c r="G46" s="29" t="s">
        <v>3</v>
      </c>
      <c r="H46" s="16" t="s">
        <v>5</v>
      </c>
      <c r="I46" s="16" t="s">
        <v>6</v>
      </c>
      <c r="J46" s="29" t="s">
        <v>376</v>
      </c>
      <c r="K46" s="29" t="s">
        <v>7</v>
      </c>
      <c r="L46" s="29" t="s">
        <v>8</v>
      </c>
      <c r="M46" s="29" t="s">
        <v>9</v>
      </c>
      <c r="N46" s="17" t="s">
        <v>10</v>
      </c>
      <c r="O46" s="17" t="s">
        <v>11</v>
      </c>
      <c r="P46" s="17" t="s">
        <v>12</v>
      </c>
      <c r="Q46" s="17" t="s">
        <v>14</v>
      </c>
      <c r="R46" s="17" t="s">
        <v>13</v>
      </c>
      <c r="S46" s="17" t="s">
        <v>457</v>
      </c>
      <c r="T46" s="17" t="s">
        <v>15</v>
      </c>
      <c r="U46" s="17" t="s">
        <v>4</v>
      </c>
    </row>
    <row r="47" spans="1:21" s="134" customFormat="1" x14ac:dyDescent="0.35">
      <c r="A47" s="143">
        <v>1</v>
      </c>
      <c r="B47" s="143">
        <v>1236</v>
      </c>
      <c r="C47" s="143" t="s">
        <v>74</v>
      </c>
      <c r="D47" s="143"/>
      <c r="E47" s="144" t="s">
        <v>172</v>
      </c>
      <c r="F47" s="151"/>
      <c r="G47" s="144" t="s">
        <v>20</v>
      </c>
      <c r="H47" s="157" t="s">
        <v>481</v>
      </c>
      <c r="I47" s="147" t="s">
        <v>480</v>
      </c>
      <c r="J47" s="148">
        <f t="shared" ref="J47:J78" si="3">MAX(K47:S47)</f>
        <v>2080.8000000000002</v>
      </c>
      <c r="K47" s="149"/>
      <c r="L47" s="149">
        <v>2051.12</v>
      </c>
      <c r="M47" s="149">
        <v>2062.62</v>
      </c>
      <c r="N47" s="149">
        <v>2069.48</v>
      </c>
      <c r="O47" s="149">
        <v>2080.8000000000002</v>
      </c>
      <c r="P47" s="150"/>
      <c r="Q47" s="149">
        <v>2067.21</v>
      </c>
      <c r="R47" s="149">
        <v>2074.7600000000002</v>
      </c>
      <c r="S47" s="143"/>
      <c r="T47" s="143"/>
      <c r="U47" s="143"/>
    </row>
    <row r="48" spans="1:21" s="134" customFormat="1" x14ac:dyDescent="0.35">
      <c r="A48" s="143">
        <v>2</v>
      </c>
      <c r="B48" s="143">
        <v>1224</v>
      </c>
      <c r="C48" s="143" t="s">
        <v>74</v>
      </c>
      <c r="D48" s="143"/>
      <c r="E48" s="144" t="s">
        <v>421</v>
      </c>
      <c r="F48" s="151"/>
      <c r="G48" s="144" t="s">
        <v>148</v>
      </c>
      <c r="H48" s="143"/>
      <c r="I48" s="143"/>
      <c r="J48" s="148">
        <f t="shared" si="3"/>
        <v>2078.88</v>
      </c>
      <c r="K48" s="149"/>
      <c r="L48" s="149">
        <v>2068.38</v>
      </c>
      <c r="M48" s="149">
        <v>2068.1799999999998</v>
      </c>
      <c r="N48" s="149">
        <v>2078.88</v>
      </c>
      <c r="O48" s="149">
        <v>2076.1999999999998</v>
      </c>
      <c r="P48" s="150">
        <v>2068.73</v>
      </c>
      <c r="Q48" s="149"/>
      <c r="R48" s="149"/>
      <c r="S48" s="143"/>
      <c r="T48" s="143"/>
      <c r="U48" s="143"/>
    </row>
    <row r="49" spans="1:21" s="134" customFormat="1" x14ac:dyDescent="0.35">
      <c r="A49" s="143">
        <v>3</v>
      </c>
      <c r="B49" s="143">
        <v>4540</v>
      </c>
      <c r="C49" s="143" t="s">
        <v>74</v>
      </c>
      <c r="D49" s="143"/>
      <c r="E49" s="144" t="s">
        <v>407</v>
      </c>
      <c r="F49" s="145">
        <v>1303255296086</v>
      </c>
      <c r="G49" s="144" t="s">
        <v>22</v>
      </c>
      <c r="H49" s="157" t="s">
        <v>669</v>
      </c>
      <c r="I49" s="147" t="s">
        <v>670</v>
      </c>
      <c r="J49" s="148">
        <f t="shared" si="3"/>
        <v>2077.66</v>
      </c>
      <c r="K49" s="149"/>
      <c r="L49" s="149"/>
      <c r="M49" s="149"/>
      <c r="N49" s="149"/>
      <c r="O49" s="149">
        <v>2074.29</v>
      </c>
      <c r="P49" s="150">
        <v>2068.73</v>
      </c>
      <c r="Q49" s="149">
        <v>2077.66</v>
      </c>
      <c r="R49" s="149"/>
      <c r="S49" s="143"/>
      <c r="T49" s="143"/>
      <c r="U49" s="143"/>
    </row>
    <row r="50" spans="1:21" s="134" customFormat="1" x14ac:dyDescent="0.35">
      <c r="A50" s="143">
        <v>4</v>
      </c>
      <c r="B50" s="143">
        <v>1437</v>
      </c>
      <c r="C50" s="143" t="s">
        <v>74</v>
      </c>
      <c r="D50" s="143"/>
      <c r="E50" s="144" t="s">
        <v>190</v>
      </c>
      <c r="F50" s="151"/>
      <c r="G50" s="144" t="s">
        <v>20</v>
      </c>
      <c r="H50" s="143"/>
      <c r="I50" s="143"/>
      <c r="J50" s="148">
        <f t="shared" si="3"/>
        <v>2071.09</v>
      </c>
      <c r="K50" s="149"/>
      <c r="L50" s="149"/>
      <c r="M50" s="149">
        <v>2030.07</v>
      </c>
      <c r="N50" s="149"/>
      <c r="O50" s="149">
        <v>2038.61</v>
      </c>
      <c r="P50" s="150">
        <v>2020.79</v>
      </c>
      <c r="Q50" s="149">
        <v>2059.1799999999998</v>
      </c>
      <c r="R50" s="149">
        <v>2071.09</v>
      </c>
      <c r="S50" s="143"/>
      <c r="T50" s="143"/>
      <c r="U50" s="143"/>
    </row>
    <row r="51" spans="1:21" s="134" customFormat="1" x14ac:dyDescent="0.35">
      <c r="A51" s="143">
        <v>5</v>
      </c>
      <c r="B51" s="143">
        <v>1443</v>
      </c>
      <c r="C51" s="143" t="s">
        <v>74</v>
      </c>
      <c r="D51" s="143"/>
      <c r="E51" s="144" t="s">
        <v>189</v>
      </c>
      <c r="F51" s="145">
        <v>1302265652080</v>
      </c>
      <c r="G51" s="144" t="s">
        <v>20</v>
      </c>
      <c r="H51" s="157">
        <v>824824199</v>
      </c>
      <c r="I51" s="147" t="s">
        <v>853</v>
      </c>
      <c r="J51" s="148">
        <f t="shared" si="3"/>
        <v>2070</v>
      </c>
      <c r="K51" s="149"/>
      <c r="L51" s="149"/>
      <c r="M51" s="149">
        <v>2031.88</v>
      </c>
      <c r="N51" s="149">
        <v>2058.46</v>
      </c>
      <c r="O51" s="149">
        <v>2056.88</v>
      </c>
      <c r="P51" s="150">
        <v>2052.33</v>
      </c>
      <c r="Q51" s="149">
        <v>2056.5300000000002</v>
      </c>
      <c r="R51" s="149">
        <v>2070</v>
      </c>
      <c r="S51" s="143"/>
      <c r="T51" s="143"/>
      <c r="U51" s="143"/>
    </row>
    <row r="52" spans="1:21" s="134" customFormat="1" x14ac:dyDescent="0.35">
      <c r="A52" s="143">
        <v>6</v>
      </c>
      <c r="B52" s="143">
        <v>3374</v>
      </c>
      <c r="C52" s="143" t="s">
        <v>74</v>
      </c>
      <c r="D52" s="143"/>
      <c r="E52" s="144" t="s">
        <v>30</v>
      </c>
      <c r="F52" s="145">
        <v>1401295872088</v>
      </c>
      <c r="G52" s="144" t="s">
        <v>150</v>
      </c>
      <c r="H52" s="157" t="s">
        <v>784</v>
      </c>
      <c r="I52" s="147" t="s">
        <v>490</v>
      </c>
      <c r="J52" s="148">
        <f t="shared" si="3"/>
        <v>2063.63</v>
      </c>
      <c r="K52" s="149">
        <v>2047.26</v>
      </c>
      <c r="L52" s="149">
        <v>2048.8200000000002</v>
      </c>
      <c r="M52" s="149"/>
      <c r="N52" s="149">
        <v>2063.63</v>
      </c>
      <c r="O52" s="149"/>
      <c r="P52" s="150"/>
      <c r="Q52" s="149"/>
      <c r="R52" s="149"/>
      <c r="S52" s="143"/>
      <c r="T52" s="143"/>
      <c r="U52" s="143"/>
    </row>
    <row r="53" spans="1:21" x14ac:dyDescent="0.35">
      <c r="A53" s="20">
        <v>7</v>
      </c>
      <c r="B53" s="20">
        <v>2425</v>
      </c>
      <c r="C53" s="20" t="s">
        <v>74</v>
      </c>
      <c r="D53" s="20"/>
      <c r="E53" s="19" t="s">
        <v>173</v>
      </c>
      <c r="F53" s="105"/>
      <c r="G53" s="19" t="s">
        <v>440</v>
      </c>
      <c r="H53" s="97"/>
      <c r="I53" s="97"/>
      <c r="J53" s="36">
        <f t="shared" si="3"/>
        <v>2062.54</v>
      </c>
      <c r="K53" s="28"/>
      <c r="L53" s="28">
        <v>2034.15</v>
      </c>
      <c r="M53" s="28">
        <v>2033.45</v>
      </c>
      <c r="N53" s="28">
        <v>2062.54</v>
      </c>
      <c r="O53" s="28">
        <v>2056.6</v>
      </c>
      <c r="P53" s="77">
        <v>2053.91</v>
      </c>
      <c r="Q53" s="28"/>
      <c r="R53" s="28"/>
      <c r="S53" s="20"/>
      <c r="T53" s="20"/>
      <c r="U53" s="20"/>
    </row>
    <row r="54" spans="1:21" x14ac:dyDescent="0.35">
      <c r="A54" s="20">
        <v>8</v>
      </c>
      <c r="B54" s="20">
        <v>2285</v>
      </c>
      <c r="C54" s="20" t="s">
        <v>74</v>
      </c>
      <c r="D54" s="20"/>
      <c r="E54" s="19" t="s">
        <v>175</v>
      </c>
      <c r="F54" s="105"/>
      <c r="G54" s="19" t="s">
        <v>20</v>
      </c>
      <c r="H54" s="97"/>
      <c r="I54" s="97"/>
      <c r="J54" s="36">
        <f t="shared" si="3"/>
        <v>2048.0700000000002</v>
      </c>
      <c r="K54" s="28"/>
      <c r="L54" s="28">
        <v>1985.68</v>
      </c>
      <c r="M54" s="28">
        <v>2003.24</v>
      </c>
      <c r="N54" s="28">
        <v>2024.88</v>
      </c>
      <c r="O54" s="28">
        <v>2028.23</v>
      </c>
      <c r="P54" s="77">
        <v>2026.61</v>
      </c>
      <c r="Q54" s="28">
        <v>2020.41</v>
      </c>
      <c r="R54" s="28">
        <v>2048.0700000000002</v>
      </c>
      <c r="S54" s="20"/>
      <c r="T54" s="20"/>
      <c r="U54" s="20"/>
    </row>
    <row r="55" spans="1:21" x14ac:dyDescent="0.35">
      <c r="A55" s="20">
        <v>9</v>
      </c>
      <c r="B55" s="20">
        <v>4636</v>
      </c>
      <c r="C55" s="20" t="s">
        <v>74</v>
      </c>
      <c r="D55" s="20"/>
      <c r="E55" s="19" t="s">
        <v>465</v>
      </c>
      <c r="F55" s="94">
        <v>1307155404088</v>
      </c>
      <c r="G55" s="19" t="s">
        <v>555</v>
      </c>
      <c r="H55" s="90" t="s">
        <v>539</v>
      </c>
      <c r="I55" s="60" t="s">
        <v>536</v>
      </c>
      <c r="J55" s="36">
        <f t="shared" si="3"/>
        <v>2044.83</v>
      </c>
      <c r="K55" s="28"/>
      <c r="L55" s="28"/>
      <c r="M55" s="28"/>
      <c r="N55" s="28"/>
      <c r="O55" s="28"/>
      <c r="P55" s="77">
        <v>2030.22</v>
      </c>
      <c r="Q55" s="28">
        <v>2044.83</v>
      </c>
      <c r="R55" s="28">
        <v>2044.32</v>
      </c>
      <c r="S55" s="20"/>
      <c r="T55" s="20"/>
      <c r="U55" s="20"/>
    </row>
    <row r="56" spans="1:21" x14ac:dyDescent="0.35">
      <c r="A56" s="20">
        <v>10</v>
      </c>
      <c r="B56" s="20">
        <v>1301</v>
      </c>
      <c r="C56" s="20" t="s">
        <v>74</v>
      </c>
      <c r="D56" s="20"/>
      <c r="E56" s="19" t="s">
        <v>158</v>
      </c>
      <c r="F56" s="94">
        <v>1404096475085</v>
      </c>
      <c r="G56" s="19" t="s">
        <v>22</v>
      </c>
      <c r="H56" s="97"/>
      <c r="I56" s="109" t="s">
        <v>785</v>
      </c>
      <c r="J56" s="36">
        <f t="shared" si="3"/>
        <v>2035.53</v>
      </c>
      <c r="K56" s="28">
        <v>2019.57</v>
      </c>
      <c r="L56" s="28">
        <v>2018.03</v>
      </c>
      <c r="M56" s="28"/>
      <c r="N56" s="28">
        <v>2035.53</v>
      </c>
      <c r="O56" s="28"/>
      <c r="P56" s="77">
        <v>2030.85</v>
      </c>
      <c r="Q56" s="28"/>
      <c r="R56" s="28"/>
      <c r="S56" s="20"/>
      <c r="T56" s="20"/>
      <c r="U56" s="20"/>
    </row>
    <row r="57" spans="1:21" x14ac:dyDescent="0.35">
      <c r="A57" s="20">
        <v>11</v>
      </c>
      <c r="B57" s="20">
        <v>4507</v>
      </c>
      <c r="C57" s="20" t="s">
        <v>74</v>
      </c>
      <c r="D57" s="20"/>
      <c r="E57" s="19" t="s">
        <v>369</v>
      </c>
      <c r="F57" s="105"/>
      <c r="G57" s="19" t="s">
        <v>150</v>
      </c>
      <c r="H57" s="97"/>
      <c r="I57" s="97"/>
      <c r="J57" s="36">
        <f t="shared" si="3"/>
        <v>2035.39</v>
      </c>
      <c r="K57" s="28"/>
      <c r="L57" s="28"/>
      <c r="M57" s="28"/>
      <c r="N57" s="28">
        <v>2031.6</v>
      </c>
      <c r="O57" s="28"/>
      <c r="P57" s="77"/>
      <c r="Q57" s="28">
        <v>2035.39</v>
      </c>
      <c r="R57" s="28">
        <v>2010.56</v>
      </c>
      <c r="S57" s="20"/>
      <c r="T57" s="20"/>
      <c r="U57" s="20"/>
    </row>
    <row r="58" spans="1:21" x14ac:dyDescent="0.35">
      <c r="A58" s="20">
        <v>12</v>
      </c>
      <c r="B58" s="20">
        <v>4557</v>
      </c>
      <c r="C58" s="20" t="s">
        <v>74</v>
      </c>
      <c r="D58" s="20"/>
      <c r="E58" s="19" t="s">
        <v>408</v>
      </c>
      <c r="F58" s="94">
        <v>1403035802086</v>
      </c>
      <c r="G58" s="19"/>
      <c r="H58" s="90" t="s">
        <v>542</v>
      </c>
      <c r="I58" s="60" t="s">
        <v>541</v>
      </c>
      <c r="J58" s="36">
        <f t="shared" si="3"/>
        <v>2033.83</v>
      </c>
      <c r="K58" s="28"/>
      <c r="L58" s="28"/>
      <c r="M58" s="28"/>
      <c r="N58" s="28"/>
      <c r="O58" s="28">
        <v>2012.39</v>
      </c>
      <c r="P58" s="77">
        <v>2006.73</v>
      </c>
      <c r="Q58" s="28">
        <v>2033.83</v>
      </c>
      <c r="R58" s="28"/>
      <c r="S58" s="20"/>
      <c r="T58" s="20"/>
      <c r="U58" s="20"/>
    </row>
    <row r="59" spans="1:21" x14ac:dyDescent="0.35">
      <c r="A59" s="20">
        <v>13</v>
      </c>
      <c r="B59" s="20">
        <v>3535</v>
      </c>
      <c r="C59" s="20" t="s">
        <v>74</v>
      </c>
      <c r="D59" s="20"/>
      <c r="E59" s="19" t="s">
        <v>188</v>
      </c>
      <c r="F59" s="105"/>
      <c r="G59" s="19" t="s">
        <v>148</v>
      </c>
      <c r="H59" s="89">
        <v>828764542</v>
      </c>
      <c r="I59" s="60" t="s">
        <v>575</v>
      </c>
      <c r="J59" s="36">
        <f t="shared" si="3"/>
        <v>2030.11</v>
      </c>
      <c r="K59" s="28">
        <v>2028.91</v>
      </c>
      <c r="L59" s="28"/>
      <c r="M59" s="28">
        <v>2030.11</v>
      </c>
      <c r="N59" s="28"/>
      <c r="O59" s="28"/>
      <c r="P59" s="77">
        <v>2029.79</v>
      </c>
      <c r="Q59" s="28">
        <v>2028.85</v>
      </c>
      <c r="R59" s="28">
        <v>2025.66</v>
      </c>
      <c r="S59" s="20"/>
      <c r="T59" s="20"/>
      <c r="U59" s="20"/>
    </row>
    <row r="60" spans="1:21" x14ac:dyDescent="0.35">
      <c r="A60" s="20">
        <v>14</v>
      </c>
      <c r="B60" s="20">
        <v>3371</v>
      </c>
      <c r="C60" s="20" t="s">
        <v>74</v>
      </c>
      <c r="D60" s="20"/>
      <c r="E60" s="19" t="s">
        <v>191</v>
      </c>
      <c r="F60" s="105"/>
      <c r="G60" s="19" t="s">
        <v>22</v>
      </c>
      <c r="H60" s="97"/>
      <c r="I60" s="97"/>
      <c r="J60" s="36">
        <f t="shared" si="3"/>
        <v>2024.68</v>
      </c>
      <c r="K60" s="28"/>
      <c r="L60" s="28"/>
      <c r="M60" s="28">
        <v>1995.93</v>
      </c>
      <c r="N60" s="28">
        <v>2011.89</v>
      </c>
      <c r="O60" s="28"/>
      <c r="P60" s="77"/>
      <c r="Q60" s="28">
        <v>2024.68</v>
      </c>
      <c r="R60" s="28"/>
      <c r="S60" s="20"/>
      <c r="T60" s="20"/>
      <c r="U60" s="20"/>
    </row>
    <row r="61" spans="1:21" x14ac:dyDescent="0.35">
      <c r="A61" s="20">
        <v>15</v>
      </c>
      <c r="B61" s="20">
        <v>4635</v>
      </c>
      <c r="C61" s="20" t="s">
        <v>74</v>
      </c>
      <c r="D61" s="20"/>
      <c r="E61" s="19" t="s">
        <v>464</v>
      </c>
      <c r="F61" s="94">
        <v>1403265500087</v>
      </c>
      <c r="G61" s="19"/>
      <c r="H61" s="90" t="s">
        <v>539</v>
      </c>
      <c r="I61" s="60" t="s">
        <v>536</v>
      </c>
      <c r="J61" s="36">
        <f t="shared" si="3"/>
        <v>2020.43</v>
      </c>
      <c r="K61" s="28"/>
      <c r="L61" s="28"/>
      <c r="M61" s="28"/>
      <c r="N61" s="28"/>
      <c r="O61" s="28"/>
      <c r="P61" s="77">
        <v>1983.31</v>
      </c>
      <c r="Q61" s="28">
        <v>2007.29</v>
      </c>
      <c r="R61" s="28">
        <v>2020.43</v>
      </c>
      <c r="S61" s="20"/>
      <c r="T61" s="20"/>
      <c r="U61" s="20"/>
    </row>
    <row r="62" spans="1:21" x14ac:dyDescent="0.35">
      <c r="A62" s="20">
        <v>16</v>
      </c>
      <c r="B62" s="20">
        <v>3596</v>
      </c>
      <c r="C62" s="20" t="s">
        <v>74</v>
      </c>
      <c r="D62" s="20"/>
      <c r="E62" s="19" t="s">
        <v>174</v>
      </c>
      <c r="F62" s="105"/>
      <c r="G62" s="19" t="s">
        <v>20</v>
      </c>
      <c r="H62" s="97"/>
      <c r="I62" s="97"/>
      <c r="J62" s="36">
        <f t="shared" si="3"/>
        <v>2018.01</v>
      </c>
      <c r="K62" s="28"/>
      <c r="L62" s="28">
        <v>2018.01</v>
      </c>
      <c r="M62" s="28">
        <v>1972.49</v>
      </c>
      <c r="N62" s="28"/>
      <c r="O62" s="28"/>
      <c r="P62" s="77"/>
      <c r="Q62" s="28"/>
      <c r="R62" s="28"/>
      <c r="S62" s="20"/>
      <c r="T62" s="20"/>
      <c r="U62" s="20"/>
    </row>
    <row r="63" spans="1:21" x14ac:dyDescent="0.35">
      <c r="A63" s="20">
        <v>17</v>
      </c>
      <c r="B63" s="20">
        <v>3715</v>
      </c>
      <c r="C63" s="20" t="s">
        <v>74</v>
      </c>
      <c r="D63" s="20"/>
      <c r="E63" s="19" t="s">
        <v>176</v>
      </c>
      <c r="F63" s="94">
        <v>1408205298080</v>
      </c>
      <c r="G63" s="19" t="s">
        <v>148</v>
      </c>
      <c r="H63" s="89" t="s">
        <v>579</v>
      </c>
      <c r="I63" s="60" t="s">
        <v>580</v>
      </c>
      <c r="J63" s="36">
        <f t="shared" si="3"/>
        <v>2016.58</v>
      </c>
      <c r="K63" s="28"/>
      <c r="L63" s="28">
        <v>1981.23</v>
      </c>
      <c r="M63" s="28"/>
      <c r="N63" s="28">
        <v>2011.68</v>
      </c>
      <c r="O63" s="28">
        <v>2016.58</v>
      </c>
      <c r="P63" s="77">
        <v>1986.93</v>
      </c>
      <c r="Q63" s="28">
        <v>2002.69</v>
      </c>
      <c r="R63" s="28"/>
      <c r="S63" s="20"/>
      <c r="T63" s="20"/>
      <c r="U63" s="20"/>
    </row>
    <row r="64" spans="1:21" x14ac:dyDescent="0.35">
      <c r="A64" s="20">
        <v>18</v>
      </c>
      <c r="B64" s="20">
        <v>4670</v>
      </c>
      <c r="C64" s="20" t="s">
        <v>74</v>
      </c>
      <c r="D64" s="20"/>
      <c r="E64" s="19" t="s">
        <v>910</v>
      </c>
      <c r="F64" s="105"/>
      <c r="G64" s="19" t="s">
        <v>148</v>
      </c>
      <c r="H64" s="97"/>
      <c r="I64" s="97"/>
      <c r="J64" s="36">
        <f t="shared" si="3"/>
        <v>2016.11</v>
      </c>
      <c r="K64" s="28"/>
      <c r="L64" s="28"/>
      <c r="M64" s="28"/>
      <c r="N64" s="28"/>
      <c r="O64" s="28"/>
      <c r="P64" s="77"/>
      <c r="Q64" s="28">
        <v>2016.11</v>
      </c>
      <c r="R64" s="28">
        <v>2007.54</v>
      </c>
      <c r="S64" s="20"/>
      <c r="T64" s="20"/>
      <c r="U64" s="20"/>
    </row>
    <row r="65" spans="1:21" s="70" customFormat="1" x14ac:dyDescent="0.35">
      <c r="A65" s="69">
        <v>19</v>
      </c>
      <c r="B65" s="69">
        <v>4677</v>
      </c>
      <c r="C65" s="69" t="s">
        <v>74</v>
      </c>
      <c r="D65" s="69"/>
      <c r="E65" s="176" t="s">
        <v>908</v>
      </c>
      <c r="F65" s="196"/>
      <c r="G65" s="176"/>
      <c r="H65" s="69"/>
      <c r="I65" s="69"/>
      <c r="J65" s="193">
        <f t="shared" si="3"/>
        <v>2004.68</v>
      </c>
      <c r="K65" s="141"/>
      <c r="L65" s="141"/>
      <c r="M65" s="141"/>
      <c r="N65" s="141"/>
      <c r="O65" s="141"/>
      <c r="P65" s="180"/>
      <c r="Q65" s="141">
        <v>2004.68</v>
      </c>
      <c r="R65" s="141"/>
      <c r="S65" s="69"/>
      <c r="T65" s="69"/>
      <c r="U65" s="69"/>
    </row>
    <row r="66" spans="1:21" x14ac:dyDescent="0.35">
      <c r="A66" s="20">
        <v>20</v>
      </c>
      <c r="B66" s="20">
        <v>3594</v>
      </c>
      <c r="C66" s="20" t="s">
        <v>74</v>
      </c>
      <c r="D66" s="20"/>
      <c r="E66" s="19" t="s">
        <v>159</v>
      </c>
      <c r="F66" s="105"/>
      <c r="G66" s="19"/>
      <c r="H66" s="97"/>
      <c r="I66" s="97"/>
      <c r="J66" s="36">
        <f t="shared" si="3"/>
        <v>1999.83</v>
      </c>
      <c r="K66" s="28">
        <v>1972.85</v>
      </c>
      <c r="L66" s="28"/>
      <c r="M66" s="28"/>
      <c r="N66" s="28">
        <v>1999.83</v>
      </c>
      <c r="O66" s="28">
        <v>1982.3</v>
      </c>
      <c r="P66" s="77"/>
      <c r="Q66" s="28"/>
      <c r="R66" s="28"/>
      <c r="S66" s="20"/>
      <c r="T66" s="20"/>
      <c r="U66" s="20"/>
    </row>
    <row r="67" spans="1:21" s="70" customFormat="1" x14ac:dyDescent="0.35">
      <c r="A67" s="69">
        <v>21</v>
      </c>
      <c r="B67" s="69">
        <v>3024</v>
      </c>
      <c r="C67" s="69" t="s">
        <v>74</v>
      </c>
      <c r="D67" s="69"/>
      <c r="E67" s="176" t="s">
        <v>346</v>
      </c>
      <c r="F67" s="196"/>
      <c r="G67" s="176"/>
      <c r="H67" s="69"/>
      <c r="I67" s="69"/>
      <c r="J67" s="193">
        <f t="shared" si="3"/>
        <v>1998.34</v>
      </c>
      <c r="K67" s="141"/>
      <c r="L67" s="141"/>
      <c r="M67" s="141"/>
      <c r="N67" s="141">
        <v>1998.34</v>
      </c>
      <c r="O67" s="141"/>
      <c r="P67" s="180"/>
      <c r="Q67" s="141"/>
      <c r="R67" s="141"/>
      <c r="S67" s="69"/>
      <c r="T67" s="69"/>
      <c r="U67" s="69"/>
    </row>
    <row r="68" spans="1:21" s="70" customFormat="1" x14ac:dyDescent="0.35">
      <c r="A68" s="69">
        <v>22</v>
      </c>
      <c r="B68" s="69">
        <v>4279</v>
      </c>
      <c r="C68" s="69" t="s">
        <v>74</v>
      </c>
      <c r="D68" s="69"/>
      <c r="E68" s="176" t="s">
        <v>194</v>
      </c>
      <c r="F68" s="196"/>
      <c r="G68" s="176" t="s">
        <v>148</v>
      </c>
      <c r="H68" s="69"/>
      <c r="I68" s="69"/>
      <c r="J68" s="193">
        <f t="shared" si="3"/>
        <v>1995.44</v>
      </c>
      <c r="K68" s="141"/>
      <c r="L68" s="141"/>
      <c r="M68" s="141">
        <v>1995.44</v>
      </c>
      <c r="N68" s="141"/>
      <c r="O68" s="141"/>
      <c r="P68" s="180"/>
      <c r="Q68" s="141"/>
      <c r="R68" s="141"/>
      <c r="S68" s="69"/>
      <c r="T68" s="69"/>
      <c r="U68" s="69"/>
    </row>
    <row r="69" spans="1:21" x14ac:dyDescent="0.35">
      <c r="A69" s="20">
        <v>23</v>
      </c>
      <c r="B69" s="20">
        <v>1646</v>
      </c>
      <c r="C69" s="20" t="s">
        <v>74</v>
      </c>
      <c r="D69" s="20"/>
      <c r="E69" s="19" t="s">
        <v>345</v>
      </c>
      <c r="F69" s="105"/>
      <c r="G69" s="19" t="s">
        <v>20</v>
      </c>
      <c r="H69" s="97"/>
      <c r="I69" s="97"/>
      <c r="J69" s="36">
        <f t="shared" si="3"/>
        <v>1994.55</v>
      </c>
      <c r="K69" s="28"/>
      <c r="L69" s="28"/>
      <c r="M69" s="28"/>
      <c r="N69" s="28">
        <v>1994.55</v>
      </c>
      <c r="O69" s="28"/>
      <c r="P69" s="77">
        <v>1975.25</v>
      </c>
      <c r="Q69" s="28"/>
      <c r="R69" s="28"/>
      <c r="S69" s="20"/>
      <c r="T69" s="20"/>
      <c r="U69" s="20"/>
    </row>
    <row r="70" spans="1:21" x14ac:dyDescent="0.35">
      <c r="A70" s="20">
        <v>24</v>
      </c>
      <c r="B70" s="20">
        <v>4436</v>
      </c>
      <c r="C70" s="20" t="s">
        <v>74</v>
      </c>
      <c r="D70" s="20"/>
      <c r="E70" s="19" t="s">
        <v>347</v>
      </c>
      <c r="F70" s="105"/>
      <c r="G70" s="19" t="s">
        <v>370</v>
      </c>
      <c r="H70" s="97"/>
      <c r="I70" s="97"/>
      <c r="J70" s="36">
        <f t="shared" si="3"/>
        <v>1991.71</v>
      </c>
      <c r="K70" s="28"/>
      <c r="L70" s="28"/>
      <c r="M70" s="28"/>
      <c r="N70" s="28">
        <v>1957.77</v>
      </c>
      <c r="O70" s="28">
        <v>1991.71</v>
      </c>
      <c r="P70" s="77">
        <v>1961.1</v>
      </c>
      <c r="Q70" s="28">
        <v>1987.89</v>
      </c>
      <c r="R70" s="28"/>
      <c r="S70" s="20"/>
      <c r="T70" s="20"/>
      <c r="U70" s="20"/>
    </row>
    <row r="71" spans="1:21" s="70" customFormat="1" x14ac:dyDescent="0.35">
      <c r="A71" s="69">
        <v>25</v>
      </c>
      <c r="B71" s="69">
        <v>4275</v>
      </c>
      <c r="C71" s="69" t="s">
        <v>74</v>
      </c>
      <c r="D71" s="69"/>
      <c r="E71" s="176" t="s">
        <v>195</v>
      </c>
      <c r="F71" s="196"/>
      <c r="G71" s="176" t="s">
        <v>201</v>
      </c>
      <c r="H71" s="69"/>
      <c r="I71" s="69"/>
      <c r="J71" s="193">
        <f t="shared" si="3"/>
        <v>1988.13</v>
      </c>
      <c r="K71" s="141"/>
      <c r="L71" s="141"/>
      <c r="M71" s="141">
        <v>1988.13</v>
      </c>
      <c r="N71" s="141"/>
      <c r="O71" s="141"/>
      <c r="P71" s="180"/>
      <c r="Q71" s="141"/>
      <c r="R71" s="141"/>
      <c r="S71" s="69"/>
      <c r="T71" s="69"/>
      <c r="U71" s="69"/>
    </row>
    <row r="72" spans="1:21" s="70" customFormat="1" x14ac:dyDescent="0.35">
      <c r="A72" s="69">
        <v>26</v>
      </c>
      <c r="B72" s="69">
        <v>4294</v>
      </c>
      <c r="C72" s="69" t="s">
        <v>74</v>
      </c>
      <c r="D72" s="69"/>
      <c r="E72" s="176" t="s">
        <v>193</v>
      </c>
      <c r="F72" s="196"/>
      <c r="G72" s="176"/>
      <c r="H72" s="69"/>
      <c r="I72" s="69"/>
      <c r="J72" s="193">
        <f t="shared" si="3"/>
        <v>1987.55</v>
      </c>
      <c r="K72" s="141"/>
      <c r="L72" s="141"/>
      <c r="M72" s="141">
        <v>1987.55</v>
      </c>
      <c r="N72" s="141"/>
      <c r="O72" s="141"/>
      <c r="P72" s="180"/>
      <c r="Q72" s="141"/>
      <c r="R72" s="141"/>
      <c r="S72" s="69"/>
      <c r="T72" s="69"/>
      <c r="U72" s="69"/>
    </row>
    <row r="73" spans="1:21" x14ac:dyDescent="0.35">
      <c r="A73" s="20">
        <v>27</v>
      </c>
      <c r="B73" s="20">
        <v>2412</v>
      </c>
      <c r="C73" s="20" t="s">
        <v>74</v>
      </c>
      <c r="D73" s="20"/>
      <c r="E73" s="19" t="s">
        <v>196</v>
      </c>
      <c r="F73" s="105"/>
      <c r="G73" s="19" t="s">
        <v>20</v>
      </c>
      <c r="H73" s="97"/>
      <c r="I73" s="97"/>
      <c r="J73" s="36">
        <f t="shared" si="3"/>
        <v>1986.4</v>
      </c>
      <c r="K73" s="28"/>
      <c r="L73" s="28"/>
      <c r="M73" s="28">
        <v>1935.55</v>
      </c>
      <c r="N73" s="28">
        <v>1986.4</v>
      </c>
      <c r="O73" s="28"/>
      <c r="P73" s="77">
        <v>1944.94</v>
      </c>
      <c r="Q73" s="28"/>
      <c r="R73" s="28"/>
      <c r="S73" s="20"/>
      <c r="T73" s="20"/>
      <c r="U73" s="20"/>
    </row>
    <row r="74" spans="1:21" x14ac:dyDescent="0.35">
      <c r="A74" s="20">
        <v>28</v>
      </c>
      <c r="B74" s="20">
        <v>4293</v>
      </c>
      <c r="C74" s="20" t="s">
        <v>74</v>
      </c>
      <c r="D74" s="20"/>
      <c r="E74" s="19" t="s">
        <v>192</v>
      </c>
      <c r="F74" s="105"/>
      <c r="G74" s="19"/>
      <c r="H74" s="97"/>
      <c r="I74" s="97"/>
      <c r="J74" s="36">
        <f t="shared" si="3"/>
        <v>1980.55</v>
      </c>
      <c r="K74" s="28"/>
      <c r="L74" s="28"/>
      <c r="M74" s="28">
        <v>1980.55</v>
      </c>
      <c r="N74" s="28">
        <v>1952.53</v>
      </c>
      <c r="O74" s="28"/>
      <c r="P74" s="77"/>
      <c r="Q74" s="28"/>
      <c r="R74" s="28"/>
      <c r="S74" s="20"/>
      <c r="T74" s="20"/>
      <c r="U74" s="20"/>
    </row>
    <row r="75" spans="1:21" s="70" customFormat="1" x14ac:dyDescent="0.35">
      <c r="A75" s="69">
        <v>29</v>
      </c>
      <c r="B75" s="69">
        <v>4686</v>
      </c>
      <c r="C75" s="69" t="s">
        <v>74</v>
      </c>
      <c r="D75" s="69"/>
      <c r="E75" s="176" t="s">
        <v>911</v>
      </c>
      <c r="F75" s="196"/>
      <c r="G75" s="176" t="s">
        <v>201</v>
      </c>
      <c r="H75" s="69"/>
      <c r="I75" s="69"/>
      <c r="J75" s="193">
        <f t="shared" si="3"/>
        <v>1973.53</v>
      </c>
      <c r="K75" s="141"/>
      <c r="L75" s="141"/>
      <c r="M75" s="141"/>
      <c r="N75" s="141"/>
      <c r="O75" s="141"/>
      <c r="P75" s="180"/>
      <c r="Q75" s="141">
        <v>1973.53</v>
      </c>
      <c r="R75" s="141"/>
      <c r="S75" s="69"/>
      <c r="T75" s="69"/>
      <c r="U75" s="69"/>
    </row>
    <row r="76" spans="1:21" s="125" customFormat="1" x14ac:dyDescent="0.35">
      <c r="A76" s="20">
        <v>30</v>
      </c>
      <c r="B76" s="20">
        <v>3711</v>
      </c>
      <c r="C76" s="20" t="s">
        <v>74</v>
      </c>
      <c r="D76" s="20"/>
      <c r="E76" s="19" t="s">
        <v>177</v>
      </c>
      <c r="F76" s="105"/>
      <c r="G76" s="19" t="s">
        <v>554</v>
      </c>
      <c r="H76" s="89" t="s">
        <v>613</v>
      </c>
      <c r="I76" s="60" t="s">
        <v>614</v>
      </c>
      <c r="J76" s="36">
        <f t="shared" si="3"/>
        <v>1968.4</v>
      </c>
      <c r="K76" s="28"/>
      <c r="L76" s="28">
        <v>1942.54</v>
      </c>
      <c r="M76" s="28"/>
      <c r="N76" s="28"/>
      <c r="O76" s="28">
        <v>1968.4</v>
      </c>
      <c r="P76" s="77">
        <v>1957.28</v>
      </c>
      <c r="Q76" s="28">
        <v>1944.81</v>
      </c>
      <c r="R76" s="28">
        <v>1955.75</v>
      </c>
      <c r="S76" s="126"/>
      <c r="T76" s="126"/>
      <c r="U76" s="126"/>
    </row>
    <row r="77" spans="1:21" s="70" customFormat="1" x14ac:dyDescent="0.35">
      <c r="A77" s="69">
        <v>31</v>
      </c>
      <c r="B77" s="69">
        <v>2983</v>
      </c>
      <c r="C77" s="69" t="s">
        <v>74</v>
      </c>
      <c r="D77" s="69"/>
      <c r="E77" s="176" t="s">
        <v>344</v>
      </c>
      <c r="F77" s="196"/>
      <c r="G77" s="176"/>
      <c r="H77" s="69"/>
      <c r="I77" s="69"/>
      <c r="J77" s="193">
        <f t="shared" si="3"/>
        <v>1949.96</v>
      </c>
      <c r="K77" s="141"/>
      <c r="L77" s="141"/>
      <c r="M77" s="141"/>
      <c r="N77" s="141">
        <v>1949.96</v>
      </c>
      <c r="O77" s="141"/>
      <c r="P77" s="180"/>
      <c r="Q77" s="141"/>
      <c r="R77" s="141"/>
      <c r="S77" s="69"/>
      <c r="T77" s="69"/>
      <c r="U77" s="69"/>
    </row>
    <row r="78" spans="1:21" s="70" customFormat="1" x14ac:dyDescent="0.35">
      <c r="A78" s="69">
        <v>32</v>
      </c>
      <c r="B78" s="69">
        <v>3593</v>
      </c>
      <c r="C78" s="69" t="s">
        <v>74</v>
      </c>
      <c r="D78" s="69"/>
      <c r="E78" s="176" t="s">
        <v>160</v>
      </c>
      <c r="F78" s="196"/>
      <c r="G78" s="176"/>
      <c r="H78" s="69"/>
      <c r="I78" s="69"/>
      <c r="J78" s="193">
        <f t="shared" si="3"/>
        <v>1946.22</v>
      </c>
      <c r="K78" s="141">
        <v>1946.22</v>
      </c>
      <c r="L78" s="141"/>
      <c r="M78" s="141"/>
      <c r="N78" s="141"/>
      <c r="O78" s="141"/>
      <c r="P78" s="180"/>
      <c r="Q78" s="141"/>
      <c r="R78" s="141"/>
      <c r="S78" s="69"/>
      <c r="T78" s="69"/>
      <c r="U78" s="69"/>
    </row>
    <row r="79" spans="1:21" s="70" customFormat="1" x14ac:dyDescent="0.35">
      <c r="A79" s="69">
        <v>33</v>
      </c>
      <c r="B79" s="69">
        <v>1406</v>
      </c>
      <c r="C79" s="69" t="s">
        <v>74</v>
      </c>
      <c r="D79" s="69"/>
      <c r="E79" s="176" t="s">
        <v>419</v>
      </c>
      <c r="F79" s="196"/>
      <c r="G79" s="176" t="s">
        <v>318</v>
      </c>
      <c r="H79" s="69"/>
      <c r="I79" s="69"/>
      <c r="J79" s="193">
        <f t="shared" ref="J79:J110" si="4">MAX(K79:S79)</f>
        <v>1942.95</v>
      </c>
      <c r="K79" s="141"/>
      <c r="L79" s="141"/>
      <c r="M79" s="141"/>
      <c r="N79" s="141"/>
      <c r="O79" s="141">
        <v>1942.95</v>
      </c>
      <c r="P79" s="180"/>
      <c r="Q79" s="141"/>
      <c r="R79" s="141"/>
      <c r="S79" s="69"/>
      <c r="T79" s="69"/>
      <c r="U79" s="69"/>
    </row>
    <row r="80" spans="1:21" x14ac:dyDescent="0.35">
      <c r="A80" s="20">
        <v>34</v>
      </c>
      <c r="B80" s="20">
        <v>4626</v>
      </c>
      <c r="C80" s="20" t="s">
        <v>74</v>
      </c>
      <c r="D80" s="20"/>
      <c r="E80" s="19" t="s">
        <v>540</v>
      </c>
      <c r="F80" s="105"/>
      <c r="G80" s="19"/>
      <c r="H80" s="97"/>
      <c r="I80" s="97"/>
      <c r="J80" s="36">
        <f t="shared" si="4"/>
        <v>1921.65</v>
      </c>
      <c r="K80" s="28"/>
      <c r="L80" s="28"/>
      <c r="M80" s="28"/>
      <c r="N80" s="28"/>
      <c r="O80" s="28"/>
      <c r="P80" s="77">
        <v>1921.65</v>
      </c>
      <c r="Q80" s="28">
        <v>1907.9</v>
      </c>
      <c r="R80" s="28"/>
      <c r="S80" s="20"/>
      <c r="T80" s="20"/>
      <c r="U80" s="20"/>
    </row>
    <row r="81" spans="1:21" s="70" customFormat="1" x14ac:dyDescent="0.35">
      <c r="A81" s="69">
        <v>35</v>
      </c>
      <c r="B81" s="69">
        <v>4685</v>
      </c>
      <c r="C81" s="69" t="s">
        <v>74</v>
      </c>
      <c r="D81" s="69"/>
      <c r="E81" s="176" t="s">
        <v>909</v>
      </c>
      <c r="F81" s="196"/>
      <c r="G81" s="176"/>
      <c r="H81" s="69"/>
      <c r="I81" s="69"/>
      <c r="J81" s="193">
        <f t="shared" si="4"/>
        <v>1918.63</v>
      </c>
      <c r="K81" s="141"/>
      <c r="L81" s="141"/>
      <c r="M81" s="141"/>
      <c r="N81" s="141"/>
      <c r="O81" s="141"/>
      <c r="P81" s="180"/>
      <c r="Q81" s="141">
        <v>1918.63</v>
      </c>
      <c r="R81" s="141"/>
      <c r="S81" s="69"/>
      <c r="T81" s="69"/>
      <c r="U81" s="69"/>
    </row>
    <row r="82" spans="1:21" s="70" customFormat="1" x14ac:dyDescent="0.35">
      <c r="A82" s="69">
        <v>36</v>
      </c>
      <c r="B82" s="69">
        <v>3747</v>
      </c>
      <c r="C82" s="69" t="s">
        <v>74</v>
      </c>
      <c r="D82" s="69"/>
      <c r="E82" s="176" t="s">
        <v>178</v>
      </c>
      <c r="F82" s="196"/>
      <c r="G82" s="176"/>
      <c r="H82" s="69"/>
      <c r="I82" s="69"/>
      <c r="J82" s="193">
        <f t="shared" si="4"/>
        <v>1911.73</v>
      </c>
      <c r="K82" s="141"/>
      <c r="L82" s="141">
        <v>1911.73</v>
      </c>
      <c r="M82" s="141"/>
      <c r="N82" s="141"/>
      <c r="O82" s="141"/>
      <c r="P82" s="180"/>
      <c r="Q82" s="141"/>
      <c r="R82" s="141"/>
      <c r="S82" s="69"/>
      <c r="T82" s="69"/>
      <c r="U82" s="69"/>
    </row>
    <row r="83" spans="1:21" s="70" customFormat="1" x14ac:dyDescent="0.35">
      <c r="A83" s="69">
        <v>37</v>
      </c>
      <c r="B83" s="69">
        <v>4479</v>
      </c>
      <c r="C83" s="69" t="s">
        <v>74</v>
      </c>
      <c r="D83" s="69"/>
      <c r="E83" s="176" t="s">
        <v>348</v>
      </c>
      <c r="F83" s="196"/>
      <c r="G83" s="176"/>
      <c r="H83" s="69"/>
      <c r="I83" s="69"/>
      <c r="J83" s="193">
        <f t="shared" si="4"/>
        <v>1906.41</v>
      </c>
      <c r="K83" s="141"/>
      <c r="L83" s="141"/>
      <c r="M83" s="141"/>
      <c r="N83" s="141"/>
      <c r="O83" s="141"/>
      <c r="P83" s="180"/>
      <c r="Q83" s="141">
        <v>1906.41</v>
      </c>
      <c r="R83" s="141"/>
      <c r="S83" s="69"/>
      <c r="T83" s="69"/>
      <c r="U83" s="69"/>
    </row>
    <row r="84" spans="1:21" x14ac:dyDescent="0.35">
      <c r="A84" s="20">
        <v>38</v>
      </c>
      <c r="B84" s="20">
        <v>3586</v>
      </c>
      <c r="C84" s="20" t="s">
        <v>74</v>
      </c>
      <c r="D84" s="20"/>
      <c r="E84" s="19" t="s">
        <v>162</v>
      </c>
      <c r="F84" s="105"/>
      <c r="G84" s="19"/>
      <c r="H84" s="97"/>
      <c r="I84" s="97"/>
      <c r="J84" s="36">
        <f t="shared" si="4"/>
        <v>1902.28</v>
      </c>
      <c r="K84" s="28">
        <v>1872.43</v>
      </c>
      <c r="L84" s="28"/>
      <c r="M84" s="28"/>
      <c r="N84" s="28"/>
      <c r="O84" s="28"/>
      <c r="P84" s="77"/>
      <c r="Q84" s="28">
        <v>1902.28</v>
      </c>
      <c r="R84" s="28"/>
      <c r="S84" s="20"/>
      <c r="T84" s="20"/>
      <c r="U84" s="20"/>
    </row>
    <row r="85" spans="1:21" x14ac:dyDescent="0.35">
      <c r="A85" s="20">
        <v>39</v>
      </c>
      <c r="B85" s="20">
        <v>3588</v>
      </c>
      <c r="C85" s="20" t="s">
        <v>74</v>
      </c>
      <c r="D85" s="20"/>
      <c r="E85" s="19" t="s">
        <v>161</v>
      </c>
      <c r="F85" s="105"/>
      <c r="G85" s="19"/>
      <c r="H85" s="97"/>
      <c r="I85" s="97"/>
      <c r="J85" s="36">
        <f t="shared" si="4"/>
        <v>1897.79</v>
      </c>
      <c r="K85" s="28">
        <v>1887.56</v>
      </c>
      <c r="L85" s="28">
        <v>1897.79</v>
      </c>
      <c r="M85" s="28"/>
      <c r="N85" s="28"/>
      <c r="O85" s="28"/>
      <c r="P85" s="77"/>
      <c r="Q85" s="28"/>
      <c r="R85" s="28"/>
      <c r="S85" s="20"/>
      <c r="T85" s="20"/>
      <c r="U85" s="20"/>
    </row>
    <row r="86" spans="1:21" s="70" customFormat="1" x14ac:dyDescent="0.35">
      <c r="A86" s="69">
        <v>40</v>
      </c>
      <c r="B86" s="69">
        <v>4228</v>
      </c>
      <c r="C86" s="69" t="s">
        <v>74</v>
      </c>
      <c r="D86" s="69"/>
      <c r="E86" s="176" t="s">
        <v>197</v>
      </c>
      <c r="F86" s="177">
        <v>805131578082</v>
      </c>
      <c r="G86" s="176" t="s">
        <v>380</v>
      </c>
      <c r="H86" s="192" t="s">
        <v>830</v>
      </c>
      <c r="I86" s="179" t="s">
        <v>831</v>
      </c>
      <c r="J86" s="193">
        <f t="shared" si="4"/>
        <v>1893.3</v>
      </c>
      <c r="K86" s="141"/>
      <c r="L86" s="141"/>
      <c r="M86" s="141">
        <v>1893.3</v>
      </c>
      <c r="N86" s="141"/>
      <c r="O86" s="141"/>
      <c r="P86" s="180"/>
      <c r="Q86" s="141"/>
      <c r="R86" s="141"/>
      <c r="S86" s="69"/>
      <c r="T86" s="69"/>
      <c r="U86" s="69"/>
    </row>
    <row r="87" spans="1:21" s="70" customFormat="1" x14ac:dyDescent="0.35">
      <c r="A87" s="69">
        <v>41</v>
      </c>
      <c r="B87" s="69">
        <v>4537</v>
      </c>
      <c r="C87" s="69" t="s">
        <v>74</v>
      </c>
      <c r="D87" s="69"/>
      <c r="E87" s="176" t="s">
        <v>406</v>
      </c>
      <c r="F87" s="196"/>
      <c r="G87" s="176"/>
      <c r="H87" s="69"/>
      <c r="I87" s="69"/>
      <c r="J87" s="193">
        <f t="shared" si="4"/>
        <v>1878.19</v>
      </c>
      <c r="K87" s="141"/>
      <c r="L87" s="141"/>
      <c r="M87" s="141"/>
      <c r="N87" s="141"/>
      <c r="O87" s="141">
        <v>1878.19</v>
      </c>
      <c r="P87" s="180"/>
      <c r="Q87" s="141"/>
      <c r="R87" s="141"/>
      <c r="S87" s="69"/>
      <c r="T87" s="69"/>
      <c r="U87" s="69"/>
    </row>
    <row r="88" spans="1:21" s="70" customFormat="1" x14ac:dyDescent="0.35">
      <c r="A88" s="69">
        <v>42</v>
      </c>
      <c r="B88" s="69">
        <v>4224</v>
      </c>
      <c r="C88" s="69" t="s">
        <v>74</v>
      </c>
      <c r="D88" s="69"/>
      <c r="E88" s="176" t="s">
        <v>198</v>
      </c>
      <c r="F88" s="196"/>
      <c r="G88" s="176" t="s">
        <v>157</v>
      </c>
      <c r="H88" s="69"/>
      <c r="I88" s="69"/>
      <c r="J88" s="193">
        <f t="shared" si="4"/>
        <v>1816.34</v>
      </c>
      <c r="K88" s="141"/>
      <c r="L88" s="141"/>
      <c r="M88" s="141">
        <v>1816.34</v>
      </c>
      <c r="N88" s="141"/>
      <c r="O88" s="141"/>
      <c r="P88" s="180"/>
      <c r="Q88" s="141"/>
      <c r="R88" s="141"/>
      <c r="S88" s="69"/>
      <c r="T88" s="69"/>
      <c r="U88" s="69"/>
    </row>
    <row r="89" spans="1:21" x14ac:dyDescent="0.35">
      <c r="A89" s="20">
        <v>43</v>
      </c>
      <c r="B89" s="20">
        <v>2981</v>
      </c>
      <c r="C89" s="20" t="s">
        <v>74</v>
      </c>
      <c r="D89" s="20"/>
      <c r="E89" s="19" t="s">
        <v>420</v>
      </c>
      <c r="F89" s="94">
        <v>1301085743087</v>
      </c>
      <c r="G89" s="19" t="s">
        <v>150</v>
      </c>
      <c r="H89" s="89">
        <v>828720151</v>
      </c>
      <c r="I89" s="60" t="s">
        <v>582</v>
      </c>
      <c r="J89" s="36">
        <f t="shared" si="4"/>
        <v>1794.07</v>
      </c>
      <c r="K89" s="28"/>
      <c r="L89" s="28"/>
      <c r="M89" s="28"/>
      <c r="N89" s="28"/>
      <c r="O89" s="28">
        <v>1794.07</v>
      </c>
      <c r="P89" s="77">
        <v>1765.3</v>
      </c>
      <c r="Q89" s="28">
        <v>1784.97</v>
      </c>
      <c r="R89" s="28"/>
      <c r="S89" s="20"/>
      <c r="T89" s="20"/>
      <c r="U89" s="20"/>
    </row>
    <row r="90" spans="1:21" x14ac:dyDescent="0.35">
      <c r="A90" s="20">
        <v>44</v>
      </c>
      <c r="B90" s="20">
        <v>4222</v>
      </c>
      <c r="C90" s="20" t="s">
        <v>74</v>
      </c>
      <c r="D90" s="20"/>
      <c r="E90" s="19" t="s">
        <v>200</v>
      </c>
      <c r="F90" s="105"/>
      <c r="G90" s="19" t="s">
        <v>439</v>
      </c>
      <c r="H90" s="97"/>
      <c r="I90" s="97"/>
      <c r="J90" s="36">
        <f t="shared" si="4"/>
        <v>1782.38</v>
      </c>
      <c r="K90" s="28"/>
      <c r="L90" s="28"/>
      <c r="M90" s="28">
        <v>1547.31</v>
      </c>
      <c r="N90" s="28">
        <v>1782.38</v>
      </c>
      <c r="O90" s="28"/>
      <c r="P90" s="77"/>
      <c r="Q90" s="28"/>
      <c r="R90" s="28"/>
      <c r="S90" s="20"/>
      <c r="T90" s="20"/>
      <c r="U90" s="20"/>
    </row>
    <row r="91" spans="1:21" s="70" customFormat="1" x14ac:dyDescent="0.35">
      <c r="A91" s="69">
        <v>45</v>
      </c>
      <c r="B91" s="69">
        <v>4214</v>
      </c>
      <c r="C91" s="69" t="s">
        <v>74</v>
      </c>
      <c r="D91" s="69"/>
      <c r="E91" s="176" t="s">
        <v>199</v>
      </c>
      <c r="F91" s="196"/>
      <c r="G91" s="176" t="s">
        <v>202</v>
      </c>
      <c r="H91" s="69"/>
      <c r="I91" s="69"/>
      <c r="J91" s="193">
        <f t="shared" si="4"/>
        <v>1759.49</v>
      </c>
      <c r="K91" s="141"/>
      <c r="L91" s="141"/>
      <c r="M91" s="141">
        <v>1759.49</v>
      </c>
      <c r="N91" s="141"/>
      <c r="O91" s="141"/>
      <c r="P91" s="180"/>
      <c r="Q91" s="141"/>
      <c r="R91" s="141"/>
      <c r="S91" s="69"/>
      <c r="T91" s="69"/>
      <c r="U91" s="69"/>
    </row>
    <row r="92" spans="1:21" s="70" customFormat="1" x14ac:dyDescent="0.35">
      <c r="A92" s="69">
        <v>46</v>
      </c>
      <c r="B92" s="69">
        <v>1229</v>
      </c>
      <c r="C92" s="69" t="s">
        <v>74</v>
      </c>
      <c r="D92" s="69"/>
      <c r="E92" s="176" t="s">
        <v>343</v>
      </c>
      <c r="F92" s="196"/>
      <c r="G92" s="176" t="s">
        <v>150</v>
      </c>
      <c r="H92" s="69"/>
      <c r="I92" s="69"/>
      <c r="J92" s="193">
        <f t="shared" si="4"/>
        <v>0</v>
      </c>
      <c r="K92" s="141"/>
      <c r="L92" s="141"/>
      <c r="M92" s="141"/>
      <c r="N92" s="141"/>
      <c r="O92" s="141"/>
      <c r="P92" s="180"/>
      <c r="Q92" s="141"/>
      <c r="R92" s="141"/>
      <c r="S92" s="69"/>
      <c r="T92" s="69"/>
      <c r="U92" s="69"/>
    </row>
    <row r="93" spans="1:21" s="134" customFormat="1" x14ac:dyDescent="0.35">
      <c r="A93" s="128">
        <v>1</v>
      </c>
      <c r="B93" s="128">
        <v>1319</v>
      </c>
      <c r="C93" s="128" t="s">
        <v>180</v>
      </c>
      <c r="D93" s="128"/>
      <c r="E93" s="129" t="s">
        <v>181</v>
      </c>
      <c r="F93" s="152">
        <v>1301170581087</v>
      </c>
      <c r="G93" s="129" t="s">
        <v>20</v>
      </c>
      <c r="H93" s="158" t="s">
        <v>692</v>
      </c>
      <c r="I93" s="154" t="s">
        <v>693</v>
      </c>
      <c r="J93" s="131">
        <f t="shared" si="4"/>
        <v>2062.34</v>
      </c>
      <c r="K93" s="132"/>
      <c r="L93" s="132"/>
      <c r="M93" s="132">
        <v>2021.94</v>
      </c>
      <c r="N93" s="132">
        <v>2035.82</v>
      </c>
      <c r="O93" s="132">
        <v>2044.17</v>
      </c>
      <c r="P93" s="133">
        <v>2062.34</v>
      </c>
      <c r="Q93" s="132"/>
      <c r="R93" s="159">
        <v>2061.58</v>
      </c>
      <c r="S93" s="128"/>
      <c r="T93" s="128"/>
      <c r="U93" s="128"/>
    </row>
    <row r="94" spans="1:21" s="134" customFormat="1" x14ac:dyDescent="0.35">
      <c r="A94" s="128">
        <v>2</v>
      </c>
      <c r="B94" s="128">
        <v>1278</v>
      </c>
      <c r="C94" s="128" t="s">
        <v>180</v>
      </c>
      <c r="D94" s="128"/>
      <c r="E94" s="129" t="s">
        <v>179</v>
      </c>
      <c r="F94" s="130"/>
      <c r="G94" s="129" t="s">
        <v>150</v>
      </c>
      <c r="H94" s="128"/>
      <c r="I94" s="128"/>
      <c r="J94" s="131">
        <f t="shared" si="4"/>
        <v>2053.15</v>
      </c>
      <c r="K94" s="132"/>
      <c r="L94" s="132"/>
      <c r="M94" s="132">
        <v>2027.09</v>
      </c>
      <c r="N94" s="132">
        <v>2044.56</v>
      </c>
      <c r="O94" s="132">
        <v>2039.26</v>
      </c>
      <c r="P94" s="133">
        <v>2043.85</v>
      </c>
      <c r="Q94" s="132">
        <v>2036.34</v>
      </c>
      <c r="R94" s="159">
        <v>2053.15</v>
      </c>
      <c r="S94" s="128"/>
      <c r="T94" s="128"/>
      <c r="U94" s="128"/>
    </row>
    <row r="95" spans="1:21" s="134" customFormat="1" x14ac:dyDescent="0.35">
      <c r="A95" s="128">
        <v>3</v>
      </c>
      <c r="B95" s="128">
        <v>3605</v>
      </c>
      <c r="C95" s="128" t="s">
        <v>75</v>
      </c>
      <c r="D95" s="128"/>
      <c r="E95" s="129" t="s">
        <v>163</v>
      </c>
      <c r="F95" s="130"/>
      <c r="G95" s="129" t="s">
        <v>150</v>
      </c>
      <c r="H95" s="128"/>
      <c r="I95" s="128"/>
      <c r="J95" s="131">
        <f t="shared" si="4"/>
        <v>2049.91</v>
      </c>
      <c r="K95" s="132">
        <v>2006.79</v>
      </c>
      <c r="L95" s="132">
        <v>2015.97</v>
      </c>
      <c r="M95" s="132">
        <v>2017.49</v>
      </c>
      <c r="N95" s="132">
        <v>2036.61</v>
      </c>
      <c r="O95" s="132">
        <v>2030.06</v>
      </c>
      <c r="P95" s="133">
        <v>2049.91</v>
      </c>
      <c r="Q95" s="132">
        <v>2033.62</v>
      </c>
      <c r="R95" s="159">
        <v>2025.61</v>
      </c>
      <c r="S95" s="128"/>
      <c r="T95" s="128"/>
      <c r="U95" s="128"/>
    </row>
    <row r="96" spans="1:21" s="134" customFormat="1" x14ac:dyDescent="0.35">
      <c r="A96" s="128">
        <v>4</v>
      </c>
      <c r="B96" s="128">
        <v>4538</v>
      </c>
      <c r="C96" s="128" t="s">
        <v>75</v>
      </c>
      <c r="D96" s="128"/>
      <c r="E96" s="129" t="s">
        <v>404</v>
      </c>
      <c r="F96" s="152">
        <v>1302010625084</v>
      </c>
      <c r="G96" s="129" t="s">
        <v>20</v>
      </c>
      <c r="H96" s="158" t="s">
        <v>606</v>
      </c>
      <c r="I96" s="154" t="s">
        <v>607</v>
      </c>
      <c r="J96" s="131">
        <f t="shared" si="4"/>
        <v>2047.13</v>
      </c>
      <c r="K96" s="132"/>
      <c r="L96" s="132"/>
      <c r="M96" s="132"/>
      <c r="N96" s="132"/>
      <c r="O96" s="132">
        <v>2031.67</v>
      </c>
      <c r="P96" s="133">
        <v>2033.89</v>
      </c>
      <c r="Q96" s="132">
        <v>2037.79</v>
      </c>
      <c r="R96" s="159">
        <v>2047.13</v>
      </c>
      <c r="S96" s="128"/>
      <c r="T96" s="128"/>
      <c r="U96" s="128"/>
    </row>
    <row r="97" spans="1:21" s="134" customFormat="1" x14ac:dyDescent="0.35">
      <c r="A97" s="128">
        <v>5</v>
      </c>
      <c r="B97" s="128">
        <v>3382</v>
      </c>
      <c r="C97" s="128" t="s">
        <v>75</v>
      </c>
      <c r="D97" s="128"/>
      <c r="E97" s="129" t="s">
        <v>165</v>
      </c>
      <c r="F97" s="130"/>
      <c r="G97" s="129" t="s">
        <v>148</v>
      </c>
      <c r="H97" s="128"/>
      <c r="I97" s="128"/>
      <c r="J97" s="131">
        <f t="shared" si="4"/>
        <v>2043.2</v>
      </c>
      <c r="K97" s="132">
        <v>1990.15</v>
      </c>
      <c r="L97" s="132">
        <v>1941</v>
      </c>
      <c r="M97" s="132">
        <v>2019.72</v>
      </c>
      <c r="N97" s="132">
        <v>2026.81</v>
      </c>
      <c r="O97" s="132">
        <v>2025.21</v>
      </c>
      <c r="P97" s="133"/>
      <c r="Q97" s="132"/>
      <c r="R97" s="159">
        <v>2043.2</v>
      </c>
      <c r="S97" s="128"/>
      <c r="T97" s="128"/>
      <c r="U97" s="128"/>
    </row>
    <row r="98" spans="1:21" s="134" customFormat="1" x14ac:dyDescent="0.35">
      <c r="A98" s="128">
        <v>6</v>
      </c>
      <c r="B98" s="128">
        <v>3606</v>
      </c>
      <c r="C98" s="128" t="s">
        <v>75</v>
      </c>
      <c r="D98" s="128"/>
      <c r="E98" s="129" t="s">
        <v>164</v>
      </c>
      <c r="F98" s="130"/>
      <c r="G98" s="129" t="s">
        <v>150</v>
      </c>
      <c r="H98" s="128"/>
      <c r="I98" s="128"/>
      <c r="J98" s="131">
        <f t="shared" si="4"/>
        <v>2041.86</v>
      </c>
      <c r="K98" s="132">
        <v>1992.42</v>
      </c>
      <c r="L98" s="132">
        <v>2008.22</v>
      </c>
      <c r="M98" s="132">
        <v>2012.11</v>
      </c>
      <c r="N98" s="132">
        <v>2030.67</v>
      </c>
      <c r="O98" s="132">
        <v>2034.9</v>
      </c>
      <c r="P98" s="133">
        <v>2039.99</v>
      </c>
      <c r="Q98" s="132">
        <v>2035.05</v>
      </c>
      <c r="R98" s="159">
        <v>2041.86</v>
      </c>
      <c r="S98" s="128"/>
      <c r="T98" s="128"/>
      <c r="U98" s="128"/>
    </row>
    <row r="99" spans="1:21" x14ac:dyDescent="0.35">
      <c r="A99" s="22">
        <v>7</v>
      </c>
      <c r="B99" s="22">
        <v>4639</v>
      </c>
      <c r="C99" s="22" t="s">
        <v>75</v>
      </c>
      <c r="D99" s="22"/>
      <c r="E99" s="21" t="s">
        <v>468</v>
      </c>
      <c r="F99" s="107"/>
      <c r="G99" s="21" t="s">
        <v>22</v>
      </c>
      <c r="H99" s="22"/>
      <c r="I99" s="22"/>
      <c r="J99" s="37">
        <f t="shared" si="4"/>
        <v>2038.42</v>
      </c>
      <c r="K99" s="23"/>
      <c r="L99" s="23"/>
      <c r="M99" s="23"/>
      <c r="N99" s="23"/>
      <c r="O99" s="23"/>
      <c r="P99" s="78">
        <v>2033.69</v>
      </c>
      <c r="Q99" s="23">
        <v>2031.69</v>
      </c>
      <c r="R99" s="118">
        <v>2038.42</v>
      </c>
      <c r="S99" s="22"/>
      <c r="T99" s="22"/>
      <c r="U99" s="22"/>
    </row>
    <row r="100" spans="1:21" x14ac:dyDescent="0.35">
      <c r="A100" s="22">
        <v>8</v>
      </c>
      <c r="B100" s="22">
        <v>3771</v>
      </c>
      <c r="C100" s="22" t="s">
        <v>75</v>
      </c>
      <c r="D100" s="22"/>
      <c r="E100" s="21" t="s">
        <v>171</v>
      </c>
      <c r="F100" s="107"/>
      <c r="G100" s="21" t="s">
        <v>20</v>
      </c>
      <c r="H100" s="101" t="s">
        <v>481</v>
      </c>
      <c r="I100" s="65" t="s">
        <v>480</v>
      </c>
      <c r="J100" s="37">
        <f t="shared" si="4"/>
        <v>2017.71</v>
      </c>
      <c r="K100" s="23"/>
      <c r="L100" s="23">
        <v>1986.09</v>
      </c>
      <c r="M100" s="23">
        <v>2007.35</v>
      </c>
      <c r="N100" s="23">
        <v>2017.71</v>
      </c>
      <c r="O100" s="23">
        <v>2008.65</v>
      </c>
      <c r="P100" s="78"/>
      <c r="Q100" s="23">
        <v>2005.01</v>
      </c>
      <c r="R100" s="118">
        <v>1993.55</v>
      </c>
      <c r="S100" s="22"/>
      <c r="T100" s="22"/>
      <c r="U100" s="22"/>
    </row>
    <row r="101" spans="1:21" x14ac:dyDescent="0.35">
      <c r="A101" s="22">
        <v>9</v>
      </c>
      <c r="B101" s="22">
        <v>3612</v>
      </c>
      <c r="C101" s="22" t="s">
        <v>75</v>
      </c>
      <c r="D101" s="22"/>
      <c r="E101" s="21" t="s">
        <v>167</v>
      </c>
      <c r="F101" s="107"/>
      <c r="G101" s="21" t="s">
        <v>438</v>
      </c>
      <c r="H101" s="22"/>
      <c r="I101" s="22"/>
      <c r="J101" s="37">
        <f t="shared" si="4"/>
        <v>2005.5</v>
      </c>
      <c r="K101" s="23">
        <v>1982.31</v>
      </c>
      <c r="L101" s="23">
        <v>1972.02</v>
      </c>
      <c r="M101" s="23">
        <v>1991.58</v>
      </c>
      <c r="N101" s="23">
        <v>2005.5</v>
      </c>
      <c r="O101" s="23"/>
      <c r="P101" s="78"/>
      <c r="Q101" s="23"/>
      <c r="R101" s="118"/>
      <c r="S101" s="22"/>
      <c r="T101" s="22"/>
      <c r="U101" s="22"/>
    </row>
    <row r="102" spans="1:21" s="70" customFormat="1" x14ac:dyDescent="0.35">
      <c r="A102" s="71">
        <v>10</v>
      </c>
      <c r="B102" s="71">
        <v>4226</v>
      </c>
      <c r="C102" s="71" t="s">
        <v>75</v>
      </c>
      <c r="D102" s="71"/>
      <c r="E102" s="161" t="s">
        <v>182</v>
      </c>
      <c r="F102" s="169">
        <v>1310210208080</v>
      </c>
      <c r="G102" s="161" t="s">
        <v>148</v>
      </c>
      <c r="H102" s="163" t="s">
        <v>477</v>
      </c>
      <c r="I102" s="164" t="s">
        <v>476</v>
      </c>
      <c r="J102" s="186">
        <f t="shared" si="4"/>
        <v>2004.89</v>
      </c>
      <c r="K102" s="140"/>
      <c r="L102" s="140"/>
      <c r="M102" s="140">
        <v>2004.89</v>
      </c>
      <c r="N102" s="140"/>
      <c r="O102" s="140"/>
      <c r="P102" s="166"/>
      <c r="Q102" s="140"/>
      <c r="R102" s="204"/>
      <c r="S102" s="71"/>
      <c r="T102" s="71"/>
      <c r="U102" s="71"/>
    </row>
    <row r="103" spans="1:21" x14ac:dyDescent="0.35">
      <c r="A103" s="22">
        <v>11</v>
      </c>
      <c r="B103" s="22">
        <v>4225</v>
      </c>
      <c r="C103" s="22" t="s">
        <v>75</v>
      </c>
      <c r="D103" s="22"/>
      <c r="E103" s="21" t="s">
        <v>186</v>
      </c>
      <c r="F103" s="107"/>
      <c r="G103" s="21" t="s">
        <v>150</v>
      </c>
      <c r="H103" s="22"/>
      <c r="I103" s="22"/>
      <c r="J103" s="37">
        <f t="shared" si="4"/>
        <v>1999.29</v>
      </c>
      <c r="K103" s="23"/>
      <c r="L103" s="23"/>
      <c r="M103" s="23">
        <v>1989.09</v>
      </c>
      <c r="N103" s="23"/>
      <c r="O103" s="23">
        <v>1993.51</v>
      </c>
      <c r="P103" s="78"/>
      <c r="Q103" s="23">
        <v>1999.29</v>
      </c>
      <c r="R103" s="118"/>
      <c r="S103" s="22"/>
      <c r="T103" s="22"/>
      <c r="U103" s="22"/>
    </row>
    <row r="104" spans="1:21" s="70" customFormat="1" x14ac:dyDescent="0.35">
      <c r="A104" s="71">
        <v>12</v>
      </c>
      <c r="B104" s="71">
        <v>3395</v>
      </c>
      <c r="C104" s="71" t="s">
        <v>75</v>
      </c>
      <c r="D104" s="71"/>
      <c r="E104" s="161" t="s">
        <v>183</v>
      </c>
      <c r="F104" s="203"/>
      <c r="G104" s="161" t="s">
        <v>150</v>
      </c>
      <c r="H104" s="71"/>
      <c r="I104" s="71"/>
      <c r="J104" s="186">
        <f t="shared" si="4"/>
        <v>1998.21</v>
      </c>
      <c r="K104" s="140"/>
      <c r="L104" s="140"/>
      <c r="M104" s="140">
        <v>1998.21</v>
      </c>
      <c r="N104" s="140"/>
      <c r="O104" s="140"/>
      <c r="P104" s="166"/>
      <c r="Q104" s="140"/>
      <c r="R104" s="204"/>
      <c r="S104" s="71"/>
      <c r="T104" s="71"/>
      <c r="U104" s="71"/>
    </row>
    <row r="105" spans="1:21" x14ac:dyDescent="0.35">
      <c r="A105" s="22">
        <v>13</v>
      </c>
      <c r="B105" s="22">
        <v>4223</v>
      </c>
      <c r="C105" s="22" t="s">
        <v>75</v>
      </c>
      <c r="D105" s="22"/>
      <c r="E105" s="21" t="s">
        <v>184</v>
      </c>
      <c r="F105" s="107"/>
      <c r="G105" s="21" t="s">
        <v>157</v>
      </c>
      <c r="H105" s="22"/>
      <c r="I105" s="22"/>
      <c r="J105" s="37">
        <f t="shared" si="4"/>
        <v>1998.15</v>
      </c>
      <c r="K105" s="23"/>
      <c r="L105" s="23"/>
      <c r="M105" s="23">
        <v>1996.39</v>
      </c>
      <c r="N105" s="23"/>
      <c r="O105" s="23">
        <v>1998.15</v>
      </c>
      <c r="P105" s="78"/>
      <c r="Q105" s="23">
        <v>1994.04</v>
      </c>
      <c r="R105" s="118"/>
      <c r="S105" s="22"/>
      <c r="T105" s="22"/>
      <c r="U105" s="22"/>
    </row>
    <row r="106" spans="1:21" x14ac:dyDescent="0.35">
      <c r="A106" s="22">
        <v>14</v>
      </c>
      <c r="B106" s="22">
        <v>3617</v>
      </c>
      <c r="C106" s="22" t="s">
        <v>75</v>
      </c>
      <c r="D106" s="22"/>
      <c r="E106" s="21" t="s">
        <v>166</v>
      </c>
      <c r="F106" s="104">
        <v>1305151474089</v>
      </c>
      <c r="G106" s="21" t="s">
        <v>21</v>
      </c>
      <c r="H106" s="110" t="s">
        <v>694</v>
      </c>
      <c r="I106" s="111" t="s">
        <v>695</v>
      </c>
      <c r="J106" s="37">
        <f t="shared" si="4"/>
        <v>1993.09</v>
      </c>
      <c r="K106" s="23">
        <v>1989.94</v>
      </c>
      <c r="L106" s="23">
        <v>1981.83</v>
      </c>
      <c r="M106" s="23">
        <v>1993.09</v>
      </c>
      <c r="N106" s="23"/>
      <c r="O106" s="23"/>
      <c r="P106" s="78"/>
      <c r="Q106" s="23">
        <v>1958.43</v>
      </c>
      <c r="R106" s="118"/>
      <c r="S106" s="22"/>
      <c r="T106" s="22"/>
      <c r="U106" s="22"/>
    </row>
    <row r="107" spans="1:21" x14ac:dyDescent="0.35">
      <c r="A107" s="22">
        <v>15</v>
      </c>
      <c r="B107" s="22">
        <v>2987</v>
      </c>
      <c r="C107" s="22" t="s">
        <v>75</v>
      </c>
      <c r="D107" s="22"/>
      <c r="E107" s="21" t="s">
        <v>168</v>
      </c>
      <c r="F107" s="107"/>
      <c r="G107" s="21" t="s">
        <v>20</v>
      </c>
      <c r="H107" s="22"/>
      <c r="I107" s="22"/>
      <c r="J107" s="37">
        <f t="shared" si="4"/>
        <v>1991.5</v>
      </c>
      <c r="K107" s="23">
        <v>1966.14</v>
      </c>
      <c r="L107" s="23">
        <v>1912.94</v>
      </c>
      <c r="M107" s="23"/>
      <c r="N107" s="23">
        <v>1934.44</v>
      </c>
      <c r="O107" s="23">
        <v>1969.71</v>
      </c>
      <c r="P107" s="78"/>
      <c r="Q107" s="23">
        <v>1988.07</v>
      </c>
      <c r="R107" s="118">
        <v>1991.5</v>
      </c>
      <c r="S107" s="22"/>
      <c r="T107" s="22"/>
      <c r="U107" s="22"/>
    </row>
    <row r="108" spans="1:21" s="70" customFormat="1" x14ac:dyDescent="0.35">
      <c r="A108" s="71">
        <v>16</v>
      </c>
      <c r="B108" s="71">
        <v>4476</v>
      </c>
      <c r="C108" s="71" t="s">
        <v>75</v>
      </c>
      <c r="D108" s="71"/>
      <c r="E108" s="161" t="s">
        <v>351</v>
      </c>
      <c r="F108" s="203"/>
      <c r="G108" s="161" t="s">
        <v>380</v>
      </c>
      <c r="H108" s="71"/>
      <c r="I108" s="71"/>
      <c r="J108" s="186">
        <f t="shared" si="4"/>
        <v>1971.57</v>
      </c>
      <c r="K108" s="140"/>
      <c r="L108" s="140"/>
      <c r="M108" s="140"/>
      <c r="N108" s="140">
        <v>1971.57</v>
      </c>
      <c r="O108" s="140"/>
      <c r="P108" s="166"/>
      <c r="Q108" s="140"/>
      <c r="R108" s="204"/>
      <c r="S108" s="71"/>
      <c r="T108" s="71"/>
      <c r="U108" s="71"/>
    </row>
    <row r="109" spans="1:21" s="70" customFormat="1" x14ac:dyDescent="0.35">
      <c r="A109" s="71">
        <v>17</v>
      </c>
      <c r="B109" s="71">
        <v>3590</v>
      </c>
      <c r="C109" s="71" t="s">
        <v>75</v>
      </c>
      <c r="D109" s="71"/>
      <c r="E109" s="161" t="s">
        <v>169</v>
      </c>
      <c r="F109" s="203"/>
      <c r="G109" s="161"/>
      <c r="H109" s="71"/>
      <c r="I109" s="71"/>
      <c r="J109" s="186">
        <f t="shared" si="4"/>
        <v>1950.08</v>
      </c>
      <c r="K109" s="140">
        <v>1950.08</v>
      </c>
      <c r="L109" s="140"/>
      <c r="M109" s="140"/>
      <c r="N109" s="140"/>
      <c r="O109" s="140"/>
      <c r="P109" s="166"/>
      <c r="Q109" s="140"/>
      <c r="R109" s="204"/>
      <c r="S109" s="71"/>
      <c r="T109" s="71"/>
      <c r="U109" s="71"/>
    </row>
    <row r="110" spans="1:21" x14ac:dyDescent="0.35">
      <c r="A110" s="22">
        <v>18</v>
      </c>
      <c r="B110" s="22">
        <v>4448</v>
      </c>
      <c r="C110" s="22" t="s">
        <v>75</v>
      </c>
      <c r="D110" s="22"/>
      <c r="E110" s="21" t="s">
        <v>349</v>
      </c>
      <c r="F110" s="107"/>
      <c r="G110" s="21" t="s">
        <v>150</v>
      </c>
      <c r="H110" s="22"/>
      <c r="I110" s="22"/>
      <c r="J110" s="37">
        <f t="shared" si="4"/>
        <v>1925.26</v>
      </c>
      <c r="K110" s="23"/>
      <c r="L110" s="23"/>
      <c r="M110" s="23"/>
      <c r="N110" s="23">
        <v>1849.96</v>
      </c>
      <c r="O110" s="23">
        <v>1871.71</v>
      </c>
      <c r="P110" s="78">
        <v>1892.23</v>
      </c>
      <c r="Q110" s="23">
        <v>1914.56</v>
      </c>
      <c r="R110" s="118">
        <v>1925.26</v>
      </c>
      <c r="S110" s="22"/>
      <c r="T110" s="22"/>
      <c r="U110" s="22"/>
    </row>
    <row r="111" spans="1:21" s="70" customFormat="1" x14ac:dyDescent="0.35">
      <c r="A111" s="71">
        <v>19</v>
      </c>
      <c r="B111" s="71">
        <v>4457</v>
      </c>
      <c r="C111" s="71" t="s">
        <v>75</v>
      </c>
      <c r="D111" s="71"/>
      <c r="E111" s="161" t="s">
        <v>350</v>
      </c>
      <c r="F111" s="203"/>
      <c r="G111" s="161" t="s">
        <v>150</v>
      </c>
      <c r="H111" s="71"/>
      <c r="I111" s="71"/>
      <c r="J111" s="186">
        <f t="shared" ref="J111:J117" si="5">MAX(K111:S111)</f>
        <v>1911.72</v>
      </c>
      <c r="K111" s="140"/>
      <c r="L111" s="140"/>
      <c r="M111" s="140"/>
      <c r="N111" s="140">
        <v>1911.72</v>
      </c>
      <c r="O111" s="140"/>
      <c r="P111" s="166"/>
      <c r="Q111" s="140"/>
      <c r="R111" s="204"/>
      <c r="S111" s="71"/>
      <c r="T111" s="71"/>
      <c r="U111" s="71"/>
    </row>
    <row r="112" spans="1:21" s="70" customFormat="1" x14ac:dyDescent="0.35">
      <c r="A112" s="71">
        <v>20</v>
      </c>
      <c r="B112" s="71">
        <v>4630</v>
      </c>
      <c r="C112" s="71" t="s">
        <v>75</v>
      </c>
      <c r="D112" s="71"/>
      <c r="E112" s="161" t="s">
        <v>514</v>
      </c>
      <c r="F112" s="203"/>
      <c r="G112" s="161"/>
      <c r="H112" s="71"/>
      <c r="I112" s="71"/>
      <c r="J112" s="186">
        <f t="shared" si="5"/>
        <v>1889.69</v>
      </c>
      <c r="K112" s="140"/>
      <c r="L112" s="140"/>
      <c r="M112" s="140"/>
      <c r="N112" s="140"/>
      <c r="O112" s="140"/>
      <c r="P112" s="166">
        <v>1889.69</v>
      </c>
      <c r="Q112" s="140"/>
      <c r="R112" s="204"/>
      <c r="S112" s="71"/>
      <c r="T112" s="71"/>
      <c r="U112" s="71"/>
    </row>
    <row r="113" spans="1:21" s="70" customFormat="1" x14ac:dyDescent="0.35">
      <c r="A113" s="71">
        <v>21</v>
      </c>
      <c r="B113" s="71">
        <v>4553</v>
      </c>
      <c r="C113" s="71" t="s">
        <v>75</v>
      </c>
      <c r="D113" s="71"/>
      <c r="E113" s="161" t="s">
        <v>405</v>
      </c>
      <c r="F113" s="203"/>
      <c r="G113" s="161"/>
      <c r="H113" s="71"/>
      <c r="I113" s="71"/>
      <c r="J113" s="186">
        <f t="shared" si="5"/>
        <v>1865.9</v>
      </c>
      <c r="K113" s="140"/>
      <c r="L113" s="140"/>
      <c r="M113" s="140"/>
      <c r="N113" s="140"/>
      <c r="O113" s="140">
        <v>1865.9</v>
      </c>
      <c r="P113" s="166"/>
      <c r="Q113" s="140"/>
      <c r="R113" s="204"/>
      <c r="S113" s="71"/>
      <c r="T113" s="71"/>
      <c r="U113" s="71"/>
    </row>
    <row r="114" spans="1:21" s="70" customFormat="1" x14ac:dyDescent="0.35">
      <c r="A114" s="71">
        <v>22</v>
      </c>
      <c r="B114" s="71">
        <v>4680</v>
      </c>
      <c r="C114" s="71" t="s">
        <v>75</v>
      </c>
      <c r="D114" s="71"/>
      <c r="E114" s="161" t="s">
        <v>907</v>
      </c>
      <c r="F114" s="203"/>
      <c r="G114" s="161"/>
      <c r="H114" s="71"/>
      <c r="I114" s="71"/>
      <c r="J114" s="186">
        <f t="shared" si="5"/>
        <v>1863.91</v>
      </c>
      <c r="K114" s="140"/>
      <c r="L114" s="140"/>
      <c r="M114" s="140"/>
      <c r="N114" s="140"/>
      <c r="O114" s="140"/>
      <c r="P114" s="166"/>
      <c r="Q114" s="140">
        <v>1863.91</v>
      </c>
      <c r="R114" s="204"/>
      <c r="S114" s="71"/>
      <c r="T114" s="71"/>
      <c r="U114" s="71"/>
    </row>
    <row r="115" spans="1:21" s="70" customFormat="1" x14ac:dyDescent="0.35">
      <c r="A115" s="71">
        <v>23</v>
      </c>
      <c r="B115" s="71">
        <v>3709</v>
      </c>
      <c r="C115" s="71" t="s">
        <v>75</v>
      </c>
      <c r="D115" s="71"/>
      <c r="E115" s="161" t="s">
        <v>170</v>
      </c>
      <c r="F115" s="203"/>
      <c r="G115" s="161"/>
      <c r="H115" s="71"/>
      <c r="I115" s="71"/>
      <c r="J115" s="186">
        <f t="shared" si="5"/>
        <v>1835.89</v>
      </c>
      <c r="K115" s="140"/>
      <c r="L115" s="140">
        <v>1835.89</v>
      </c>
      <c r="M115" s="140"/>
      <c r="N115" s="140"/>
      <c r="O115" s="140"/>
      <c r="P115" s="166"/>
      <c r="Q115" s="187"/>
      <c r="R115" s="140"/>
      <c r="S115" s="71"/>
      <c r="T115" s="71"/>
      <c r="U115" s="71"/>
    </row>
    <row r="116" spans="1:21" s="70" customFormat="1" x14ac:dyDescent="0.35">
      <c r="A116" s="71">
        <v>24</v>
      </c>
      <c r="B116" s="71">
        <v>4237</v>
      </c>
      <c r="C116" s="71" t="s">
        <v>75</v>
      </c>
      <c r="D116" s="71"/>
      <c r="E116" s="161" t="s">
        <v>185</v>
      </c>
      <c r="F116" s="203"/>
      <c r="G116" s="161" t="s">
        <v>380</v>
      </c>
      <c r="H116" s="71"/>
      <c r="I116" s="71"/>
      <c r="J116" s="186">
        <f t="shared" si="5"/>
        <v>0</v>
      </c>
      <c r="K116" s="140"/>
      <c r="L116" s="140"/>
      <c r="M116" s="140" t="s">
        <v>187</v>
      </c>
      <c r="N116" s="140"/>
      <c r="O116" s="140"/>
      <c r="P116" s="166"/>
      <c r="Q116" s="187"/>
      <c r="R116" s="140"/>
      <c r="S116" s="71"/>
      <c r="T116" s="71"/>
      <c r="U116" s="71"/>
    </row>
    <row r="117" spans="1:21" s="70" customFormat="1" x14ac:dyDescent="0.35">
      <c r="A117" s="71">
        <v>25</v>
      </c>
      <c r="B117" s="71">
        <v>4554</v>
      </c>
      <c r="C117" s="71" t="s">
        <v>75</v>
      </c>
      <c r="D117" s="71"/>
      <c r="E117" s="161" t="s">
        <v>403</v>
      </c>
      <c r="F117" s="203"/>
      <c r="G117" s="161"/>
      <c r="H117" s="71"/>
      <c r="I117" s="71"/>
      <c r="J117" s="186">
        <f t="shared" si="5"/>
        <v>0</v>
      </c>
      <c r="K117" s="140"/>
      <c r="L117" s="140"/>
      <c r="M117" s="140"/>
      <c r="N117" s="140"/>
      <c r="O117" s="140" t="s">
        <v>418</v>
      </c>
      <c r="P117" s="166"/>
      <c r="Q117" s="187"/>
      <c r="R117" s="140"/>
      <c r="S117" s="71"/>
      <c r="T117" s="71"/>
      <c r="U117" s="71"/>
    </row>
    <row r="118" spans="1:21" x14ac:dyDescent="0.35">
      <c r="A118" s="16" t="s">
        <v>0</v>
      </c>
      <c r="B118" s="16" t="s">
        <v>4</v>
      </c>
      <c r="C118" s="16" t="s">
        <v>16</v>
      </c>
      <c r="D118" s="16"/>
      <c r="E118" s="16" t="s">
        <v>1</v>
      </c>
      <c r="F118" s="16" t="s">
        <v>2</v>
      </c>
      <c r="G118" s="16" t="s">
        <v>3</v>
      </c>
      <c r="H118" s="16" t="s">
        <v>5</v>
      </c>
      <c r="I118" s="16" t="s">
        <v>6</v>
      </c>
      <c r="J118" s="16" t="s">
        <v>376</v>
      </c>
      <c r="K118" s="16" t="s">
        <v>7</v>
      </c>
      <c r="L118" s="16" t="s">
        <v>8</v>
      </c>
      <c r="M118" s="16" t="s">
        <v>9</v>
      </c>
      <c r="N118" s="17" t="s">
        <v>10</v>
      </c>
      <c r="O118" s="17" t="s">
        <v>11</v>
      </c>
      <c r="P118" s="17" t="s">
        <v>12</v>
      </c>
      <c r="Q118" s="17" t="s">
        <v>14</v>
      </c>
      <c r="R118" s="138" t="s">
        <v>13</v>
      </c>
      <c r="S118" s="138" t="s">
        <v>457</v>
      </c>
      <c r="T118" s="138" t="s">
        <v>15</v>
      </c>
      <c r="U118" s="138" t="s">
        <v>4</v>
      </c>
    </row>
    <row r="119" spans="1:21" s="134" customFormat="1" x14ac:dyDescent="0.35">
      <c r="A119" s="143">
        <v>1</v>
      </c>
      <c r="B119" s="143">
        <v>1438</v>
      </c>
      <c r="C119" s="143" t="s">
        <v>76</v>
      </c>
      <c r="D119" s="143"/>
      <c r="E119" s="144" t="s">
        <v>233</v>
      </c>
      <c r="F119" s="202">
        <v>1108155806806</v>
      </c>
      <c r="G119" s="144" t="s">
        <v>235</v>
      </c>
      <c r="H119" s="157" t="s">
        <v>799</v>
      </c>
      <c r="I119" s="147" t="s">
        <v>800</v>
      </c>
      <c r="J119" s="148">
        <f t="shared" ref="J119:J150" si="6">MAX(K119:S119)</f>
        <v>2075.12</v>
      </c>
      <c r="K119" s="149"/>
      <c r="L119" s="149"/>
      <c r="M119" s="149">
        <v>2073.7600000000002</v>
      </c>
      <c r="N119" s="149"/>
      <c r="O119" s="149">
        <v>2059.64</v>
      </c>
      <c r="P119" s="150">
        <v>2052.2600000000002</v>
      </c>
      <c r="Q119" s="149"/>
      <c r="R119" s="149">
        <v>2075.12</v>
      </c>
      <c r="S119" s="143"/>
      <c r="T119" s="143"/>
      <c r="U119" s="143"/>
    </row>
    <row r="120" spans="1:21" s="134" customFormat="1" x14ac:dyDescent="0.35">
      <c r="A120" s="143">
        <v>2</v>
      </c>
      <c r="B120" s="143">
        <v>3019</v>
      </c>
      <c r="C120" s="143" t="s">
        <v>76</v>
      </c>
      <c r="D120" s="143"/>
      <c r="E120" s="144" t="s">
        <v>234</v>
      </c>
      <c r="F120" s="143"/>
      <c r="G120" s="144" t="s">
        <v>245</v>
      </c>
      <c r="H120" s="143"/>
      <c r="I120" s="143"/>
      <c r="J120" s="148">
        <f t="shared" si="6"/>
        <v>2066.56</v>
      </c>
      <c r="K120" s="149"/>
      <c r="L120" s="149"/>
      <c r="M120" s="149">
        <v>2066.56</v>
      </c>
      <c r="N120" s="149"/>
      <c r="O120" s="149">
        <v>2054.34</v>
      </c>
      <c r="P120" s="150">
        <v>2042.09</v>
      </c>
      <c r="Q120" s="149"/>
      <c r="R120" s="149"/>
      <c r="S120" s="143"/>
      <c r="T120" s="143"/>
      <c r="U120" s="143"/>
    </row>
    <row r="121" spans="1:21" s="134" customFormat="1" x14ac:dyDescent="0.35">
      <c r="A121" s="143">
        <v>3</v>
      </c>
      <c r="B121" s="143">
        <v>2280</v>
      </c>
      <c r="C121" s="143" t="s">
        <v>76</v>
      </c>
      <c r="D121" s="143"/>
      <c r="E121" s="144" t="s">
        <v>222</v>
      </c>
      <c r="F121" s="143"/>
      <c r="G121" s="144" t="s">
        <v>150</v>
      </c>
      <c r="H121" s="143"/>
      <c r="I121" s="143"/>
      <c r="J121" s="148">
        <f t="shared" si="6"/>
        <v>2049.52</v>
      </c>
      <c r="K121" s="149">
        <v>1998.36</v>
      </c>
      <c r="L121" s="149">
        <v>2007.02</v>
      </c>
      <c r="M121" s="149">
        <v>2024.32</v>
      </c>
      <c r="N121" s="149"/>
      <c r="O121" s="149"/>
      <c r="P121" s="150">
        <v>1996.48</v>
      </c>
      <c r="Q121" s="149">
        <v>2001.72</v>
      </c>
      <c r="R121" s="149">
        <v>2049.52</v>
      </c>
      <c r="S121" s="143"/>
      <c r="T121" s="143"/>
      <c r="U121" s="143"/>
    </row>
    <row r="122" spans="1:21" s="134" customFormat="1" x14ac:dyDescent="0.35">
      <c r="A122" s="143">
        <v>4</v>
      </c>
      <c r="B122" s="143">
        <v>3744</v>
      </c>
      <c r="C122" s="143" t="s">
        <v>76</v>
      </c>
      <c r="D122" s="143"/>
      <c r="E122" s="144" t="s">
        <v>228</v>
      </c>
      <c r="F122" s="202">
        <v>1102235690081</v>
      </c>
      <c r="G122" s="144" t="s">
        <v>156</v>
      </c>
      <c r="H122" s="157">
        <v>726208495</v>
      </c>
      <c r="I122" s="147" t="s">
        <v>839</v>
      </c>
      <c r="J122" s="148">
        <f t="shared" si="6"/>
        <v>2039.28</v>
      </c>
      <c r="K122" s="149"/>
      <c r="L122" s="149">
        <v>2032.6</v>
      </c>
      <c r="M122" s="149">
        <v>2022.3</v>
      </c>
      <c r="N122" s="149">
        <v>2039.28</v>
      </c>
      <c r="O122" s="149">
        <v>2015.94</v>
      </c>
      <c r="P122" s="150"/>
      <c r="Q122" s="149">
        <v>2024.86</v>
      </c>
      <c r="R122" s="149">
        <v>2026.94</v>
      </c>
      <c r="S122" s="143"/>
      <c r="T122" s="143"/>
      <c r="U122" s="143"/>
    </row>
    <row r="123" spans="1:21" s="134" customFormat="1" x14ac:dyDescent="0.35">
      <c r="A123" s="143">
        <v>5</v>
      </c>
      <c r="B123" s="143">
        <v>1247</v>
      </c>
      <c r="C123" s="143" t="s">
        <v>76</v>
      </c>
      <c r="D123" s="143"/>
      <c r="E123" s="144" t="s">
        <v>232</v>
      </c>
      <c r="F123" s="143"/>
      <c r="G123" s="144" t="s">
        <v>20</v>
      </c>
      <c r="H123" s="143"/>
      <c r="I123" s="143"/>
      <c r="J123" s="148">
        <f t="shared" si="6"/>
        <v>2027.26</v>
      </c>
      <c r="K123" s="149"/>
      <c r="L123" s="149">
        <v>1986.68</v>
      </c>
      <c r="M123" s="149">
        <v>1998.58</v>
      </c>
      <c r="N123" s="149">
        <v>2027.26</v>
      </c>
      <c r="O123" s="149">
        <v>1996.84</v>
      </c>
      <c r="P123" s="150">
        <v>2000.03</v>
      </c>
      <c r="Q123" s="149">
        <v>1996.82</v>
      </c>
      <c r="R123" s="149">
        <v>1995.08</v>
      </c>
      <c r="S123" s="143"/>
      <c r="T123" s="143"/>
      <c r="U123" s="143"/>
    </row>
    <row r="124" spans="1:21" s="134" customFormat="1" x14ac:dyDescent="0.35">
      <c r="A124" s="143">
        <v>6</v>
      </c>
      <c r="B124" s="143">
        <v>3587</v>
      </c>
      <c r="C124" s="143" t="s">
        <v>76</v>
      </c>
      <c r="D124" s="143"/>
      <c r="E124" s="144" t="s">
        <v>227</v>
      </c>
      <c r="F124" s="143"/>
      <c r="G124" s="144" t="s">
        <v>380</v>
      </c>
      <c r="H124" s="143"/>
      <c r="I124" s="143"/>
      <c r="J124" s="148">
        <f t="shared" si="6"/>
        <v>2027.23</v>
      </c>
      <c r="K124" s="149">
        <v>1974.34</v>
      </c>
      <c r="L124" s="149"/>
      <c r="M124" s="149"/>
      <c r="N124" s="149">
        <v>2027.23</v>
      </c>
      <c r="O124" s="149">
        <v>2002.38</v>
      </c>
      <c r="P124" s="150"/>
      <c r="Q124" s="149"/>
      <c r="R124" s="149"/>
      <c r="S124" s="143"/>
      <c r="T124" s="143"/>
      <c r="U124" s="143"/>
    </row>
    <row r="125" spans="1:21" x14ac:dyDescent="0.35">
      <c r="A125" s="20">
        <v>7</v>
      </c>
      <c r="B125" s="20">
        <v>1227</v>
      </c>
      <c r="C125" s="20" t="s">
        <v>76</v>
      </c>
      <c r="D125" s="20"/>
      <c r="E125" s="19" t="s">
        <v>352</v>
      </c>
      <c r="F125" s="108">
        <v>1204205442087</v>
      </c>
      <c r="G125" s="19" t="s">
        <v>224</v>
      </c>
      <c r="H125" s="89" t="s">
        <v>850</v>
      </c>
      <c r="I125" s="60" t="s">
        <v>851</v>
      </c>
      <c r="J125" s="36">
        <f t="shared" si="6"/>
        <v>2023.52</v>
      </c>
      <c r="K125" s="28"/>
      <c r="L125" s="28"/>
      <c r="M125" s="28"/>
      <c r="N125" s="28">
        <v>1997.52</v>
      </c>
      <c r="O125" s="28">
        <v>2006.98</v>
      </c>
      <c r="P125" s="77">
        <v>1997.7</v>
      </c>
      <c r="Q125" s="28">
        <v>1990.44</v>
      </c>
      <c r="R125" s="28">
        <v>2023.52</v>
      </c>
      <c r="S125" s="20"/>
      <c r="T125" s="20"/>
      <c r="U125" s="20"/>
    </row>
    <row r="126" spans="1:21" x14ac:dyDescent="0.35">
      <c r="A126" s="20">
        <v>8</v>
      </c>
      <c r="B126" s="20">
        <v>1423</v>
      </c>
      <c r="C126" s="20" t="s">
        <v>76</v>
      </c>
      <c r="D126" s="20"/>
      <c r="E126" s="19" t="s">
        <v>231</v>
      </c>
      <c r="F126" s="108">
        <v>1111055362085</v>
      </c>
      <c r="G126" s="19" t="s">
        <v>150</v>
      </c>
      <c r="H126" s="89">
        <v>823219144</v>
      </c>
      <c r="I126" s="60" t="s">
        <v>852</v>
      </c>
      <c r="J126" s="36">
        <f t="shared" si="6"/>
        <v>2013.4</v>
      </c>
      <c r="K126" s="28"/>
      <c r="L126" s="28">
        <v>1981.64</v>
      </c>
      <c r="M126" s="28">
        <v>1975.9</v>
      </c>
      <c r="N126" s="28">
        <v>2009.09</v>
      </c>
      <c r="O126" s="28">
        <v>1996.12</v>
      </c>
      <c r="P126" s="77">
        <v>1989.42</v>
      </c>
      <c r="Q126" s="28">
        <v>1989.68</v>
      </c>
      <c r="R126" s="28">
        <v>2013.4</v>
      </c>
      <c r="S126" s="20"/>
      <c r="T126" s="20"/>
      <c r="U126" s="20"/>
    </row>
    <row r="127" spans="1:21" x14ac:dyDescent="0.35">
      <c r="A127" s="20">
        <v>9</v>
      </c>
      <c r="B127" s="20">
        <v>1270</v>
      </c>
      <c r="C127" s="20" t="s">
        <v>76</v>
      </c>
      <c r="D127" s="20"/>
      <c r="E127" s="19" t="s">
        <v>236</v>
      </c>
      <c r="F127" s="97"/>
      <c r="G127" s="19" t="s">
        <v>150</v>
      </c>
      <c r="H127" s="97"/>
      <c r="I127" s="97"/>
      <c r="J127" s="36">
        <f t="shared" si="6"/>
        <v>2002.34</v>
      </c>
      <c r="K127" s="28"/>
      <c r="L127" s="28"/>
      <c r="M127" s="28">
        <v>2001.58</v>
      </c>
      <c r="N127" s="28">
        <v>1961.73</v>
      </c>
      <c r="O127" s="28"/>
      <c r="P127" s="77">
        <v>1979.38</v>
      </c>
      <c r="Q127" s="28">
        <v>1976.08</v>
      </c>
      <c r="R127" s="28">
        <v>2002.34</v>
      </c>
      <c r="S127" s="20"/>
      <c r="T127" s="20"/>
      <c r="U127" s="20"/>
    </row>
    <row r="128" spans="1:21" x14ac:dyDescent="0.35">
      <c r="A128" s="20">
        <v>10</v>
      </c>
      <c r="B128" s="20">
        <v>2409</v>
      </c>
      <c r="C128" s="20" t="s">
        <v>76</v>
      </c>
      <c r="D128" s="20"/>
      <c r="E128" s="19" t="s">
        <v>221</v>
      </c>
      <c r="F128" s="97"/>
      <c r="G128" s="19" t="s">
        <v>22</v>
      </c>
      <c r="H128" s="97"/>
      <c r="I128" s="97"/>
      <c r="J128" s="36">
        <f t="shared" si="6"/>
        <v>1995.66</v>
      </c>
      <c r="K128" s="28">
        <v>1983.86</v>
      </c>
      <c r="L128" s="28">
        <v>1994.12</v>
      </c>
      <c r="M128" s="28">
        <v>1979.6</v>
      </c>
      <c r="N128" s="28"/>
      <c r="O128" s="28">
        <v>1995.66</v>
      </c>
      <c r="P128" s="77">
        <v>1974.6</v>
      </c>
      <c r="Q128" s="28"/>
      <c r="R128" s="28"/>
      <c r="S128" s="20"/>
      <c r="T128" s="20"/>
      <c r="U128" s="20"/>
    </row>
    <row r="129" spans="1:21" x14ac:dyDescent="0.35">
      <c r="A129" s="20">
        <v>11</v>
      </c>
      <c r="B129" s="20">
        <v>1433</v>
      </c>
      <c r="C129" s="20" t="s">
        <v>76</v>
      </c>
      <c r="D129" s="20"/>
      <c r="E129" s="19" t="s">
        <v>32</v>
      </c>
      <c r="F129" s="108">
        <v>1208305448084</v>
      </c>
      <c r="G129" s="19" t="s">
        <v>22</v>
      </c>
      <c r="H129" s="89" t="s">
        <v>627</v>
      </c>
      <c r="I129" s="60" t="s">
        <v>573</v>
      </c>
      <c r="J129" s="36">
        <f t="shared" si="6"/>
        <v>1995.19</v>
      </c>
      <c r="K129" s="28"/>
      <c r="L129" s="28">
        <v>1943.62</v>
      </c>
      <c r="M129" s="28">
        <v>1981.26</v>
      </c>
      <c r="N129" s="28">
        <v>1995.19</v>
      </c>
      <c r="O129" s="28">
        <v>1982.58</v>
      </c>
      <c r="P129" s="77">
        <v>1963.36</v>
      </c>
      <c r="Q129" s="28"/>
      <c r="R129" s="28">
        <v>1988.75</v>
      </c>
      <c r="S129" s="20"/>
      <c r="T129" s="20"/>
      <c r="U129" s="20"/>
    </row>
    <row r="130" spans="1:21" x14ac:dyDescent="0.35">
      <c r="A130" s="20">
        <v>12</v>
      </c>
      <c r="B130" s="20">
        <v>2279</v>
      </c>
      <c r="C130" s="20" t="s">
        <v>76</v>
      </c>
      <c r="D130" s="20"/>
      <c r="E130" s="19" t="s">
        <v>226</v>
      </c>
      <c r="F130" s="97"/>
      <c r="G130" s="19" t="s">
        <v>150</v>
      </c>
      <c r="H130" s="97"/>
      <c r="I130" s="97"/>
      <c r="J130" s="36">
        <f t="shared" si="6"/>
        <v>1982.98</v>
      </c>
      <c r="K130" s="28">
        <v>1958.68</v>
      </c>
      <c r="L130" s="28">
        <v>1956.24</v>
      </c>
      <c r="M130" s="28"/>
      <c r="N130" s="28"/>
      <c r="O130" s="28">
        <v>1969.5</v>
      </c>
      <c r="P130" s="77">
        <v>1962.98</v>
      </c>
      <c r="Q130" s="28">
        <v>1934.76</v>
      </c>
      <c r="R130" s="28">
        <v>1982.98</v>
      </c>
      <c r="S130" s="20"/>
      <c r="T130" s="20"/>
      <c r="U130" s="20"/>
    </row>
    <row r="131" spans="1:21" x14ac:dyDescent="0.35">
      <c r="A131" s="20">
        <v>13</v>
      </c>
      <c r="B131" s="20">
        <v>2645</v>
      </c>
      <c r="C131" s="20" t="s">
        <v>76</v>
      </c>
      <c r="D131" s="20"/>
      <c r="E131" s="19" t="s">
        <v>354</v>
      </c>
      <c r="F131" s="97"/>
      <c r="G131" s="19" t="s">
        <v>20</v>
      </c>
      <c r="H131" s="97"/>
      <c r="I131" s="97"/>
      <c r="J131" s="36">
        <f t="shared" si="6"/>
        <v>1973.12</v>
      </c>
      <c r="K131" s="28"/>
      <c r="L131" s="28"/>
      <c r="M131" s="28"/>
      <c r="N131" s="28">
        <v>1969.05</v>
      </c>
      <c r="O131" s="28"/>
      <c r="P131" s="77">
        <v>1973.12</v>
      </c>
      <c r="Q131" s="28"/>
      <c r="R131" s="28"/>
      <c r="S131" s="20"/>
      <c r="T131" s="20"/>
      <c r="U131" s="20"/>
    </row>
    <row r="132" spans="1:21" x14ac:dyDescent="0.35">
      <c r="A132" s="20">
        <v>14</v>
      </c>
      <c r="B132" s="20">
        <v>1238</v>
      </c>
      <c r="C132" s="20" t="s">
        <v>76</v>
      </c>
      <c r="D132" s="20"/>
      <c r="E132" s="19" t="s">
        <v>237</v>
      </c>
      <c r="F132" s="108">
        <v>1104135290087</v>
      </c>
      <c r="G132" s="19" t="s">
        <v>148</v>
      </c>
      <c r="H132" s="89" t="s">
        <v>608</v>
      </c>
      <c r="I132" s="60" t="s">
        <v>609</v>
      </c>
      <c r="J132" s="36">
        <f t="shared" si="6"/>
        <v>1966.44</v>
      </c>
      <c r="K132" s="28"/>
      <c r="L132" s="28"/>
      <c r="M132" s="28">
        <v>1966.44</v>
      </c>
      <c r="N132" s="28">
        <v>1965.57</v>
      </c>
      <c r="O132" s="28"/>
      <c r="P132" s="77">
        <v>1939.74</v>
      </c>
      <c r="Q132" s="28"/>
      <c r="R132" s="28"/>
      <c r="S132" s="20"/>
      <c r="T132" s="20"/>
      <c r="U132" s="20"/>
    </row>
    <row r="133" spans="1:21" x14ac:dyDescent="0.35">
      <c r="A133" s="20">
        <v>15</v>
      </c>
      <c r="B133" s="20">
        <v>4230</v>
      </c>
      <c r="C133" s="20" t="s">
        <v>76</v>
      </c>
      <c r="D133" s="20"/>
      <c r="E133" s="19" t="s">
        <v>238</v>
      </c>
      <c r="F133" s="97"/>
      <c r="G133" s="19" t="s">
        <v>22</v>
      </c>
      <c r="H133" s="97"/>
      <c r="I133" s="97"/>
      <c r="J133" s="36">
        <f t="shared" si="6"/>
        <v>1961</v>
      </c>
      <c r="K133" s="28"/>
      <c r="L133" s="28"/>
      <c r="M133" s="28">
        <v>1943.62</v>
      </c>
      <c r="N133" s="28">
        <v>1961</v>
      </c>
      <c r="O133" s="28"/>
      <c r="P133" s="77"/>
      <c r="Q133" s="28"/>
      <c r="R133" s="28"/>
      <c r="S133" s="20"/>
      <c r="T133" s="20"/>
      <c r="U133" s="20"/>
    </row>
    <row r="134" spans="1:21" x14ac:dyDescent="0.35">
      <c r="A134" s="20">
        <v>16</v>
      </c>
      <c r="B134" s="20">
        <v>2875</v>
      </c>
      <c r="C134" s="20" t="s">
        <v>76</v>
      </c>
      <c r="D134" s="20"/>
      <c r="E134" s="19" t="s">
        <v>225</v>
      </c>
      <c r="F134" s="108">
        <v>1202275319086</v>
      </c>
      <c r="G134" s="19" t="s">
        <v>150</v>
      </c>
      <c r="H134" s="89" t="s">
        <v>585</v>
      </c>
      <c r="I134" s="60" t="s">
        <v>587</v>
      </c>
      <c r="J134" s="36">
        <f t="shared" si="6"/>
        <v>1958.54</v>
      </c>
      <c r="K134" s="28">
        <v>1958.54</v>
      </c>
      <c r="L134" s="28"/>
      <c r="M134" s="28" t="s">
        <v>187</v>
      </c>
      <c r="N134" s="28" t="s">
        <v>187</v>
      </c>
      <c r="O134" s="28" t="s">
        <v>422</v>
      </c>
      <c r="P134" s="77">
        <v>1946.32</v>
      </c>
      <c r="Q134" s="28"/>
      <c r="R134" s="28"/>
      <c r="S134" s="20"/>
      <c r="T134" s="20"/>
      <c r="U134" s="20"/>
    </row>
    <row r="135" spans="1:21" x14ac:dyDescent="0.35">
      <c r="A135" s="20">
        <v>17</v>
      </c>
      <c r="B135" s="20">
        <v>3766</v>
      </c>
      <c r="C135" s="20" t="s">
        <v>76</v>
      </c>
      <c r="D135" s="20"/>
      <c r="E135" s="19" t="s">
        <v>230</v>
      </c>
      <c r="F135" s="94">
        <v>1111115748083</v>
      </c>
      <c r="G135" s="19" t="s">
        <v>545</v>
      </c>
      <c r="H135" s="90" t="s">
        <v>549</v>
      </c>
      <c r="I135" s="60" t="s">
        <v>546</v>
      </c>
      <c r="J135" s="36">
        <f t="shared" si="6"/>
        <v>1951.28</v>
      </c>
      <c r="K135" s="28"/>
      <c r="L135" s="28">
        <v>1898.36</v>
      </c>
      <c r="M135" s="28"/>
      <c r="N135" s="28"/>
      <c r="O135" s="28"/>
      <c r="P135" s="77">
        <v>1951.28</v>
      </c>
      <c r="Q135" s="28"/>
      <c r="R135" s="28"/>
      <c r="S135" s="20"/>
      <c r="T135" s="20"/>
      <c r="U135" s="20"/>
    </row>
    <row r="136" spans="1:21" s="70" customFormat="1" x14ac:dyDescent="0.35">
      <c r="A136" s="69">
        <v>18</v>
      </c>
      <c r="B136" s="69">
        <v>4278</v>
      </c>
      <c r="C136" s="69" t="s">
        <v>76</v>
      </c>
      <c r="D136" s="69"/>
      <c r="E136" s="176" t="s">
        <v>239</v>
      </c>
      <c r="F136" s="69"/>
      <c r="G136" s="176" t="s">
        <v>148</v>
      </c>
      <c r="H136" s="69"/>
      <c r="I136" s="69"/>
      <c r="J136" s="193">
        <f t="shared" si="6"/>
        <v>1922.22</v>
      </c>
      <c r="K136" s="141"/>
      <c r="L136" s="141"/>
      <c r="M136" s="141">
        <v>1922.22</v>
      </c>
      <c r="N136" s="141"/>
      <c r="O136" s="141"/>
      <c r="P136" s="180"/>
      <c r="Q136" s="141"/>
      <c r="R136" s="141"/>
      <c r="S136" s="69"/>
      <c r="T136" s="69"/>
      <c r="U136" s="69"/>
    </row>
    <row r="137" spans="1:21" s="70" customFormat="1" x14ac:dyDescent="0.35">
      <c r="A137" s="69">
        <v>19</v>
      </c>
      <c r="B137" s="69">
        <v>4549</v>
      </c>
      <c r="C137" s="69" t="s">
        <v>76</v>
      </c>
      <c r="D137" s="69"/>
      <c r="E137" s="176" t="s">
        <v>410</v>
      </c>
      <c r="F137" s="69"/>
      <c r="G137" s="176"/>
      <c r="H137" s="69"/>
      <c r="I137" s="69"/>
      <c r="J137" s="193">
        <f t="shared" si="6"/>
        <v>1918.28</v>
      </c>
      <c r="K137" s="141"/>
      <c r="L137" s="141"/>
      <c r="M137" s="141"/>
      <c r="N137" s="141"/>
      <c r="O137" s="141">
        <v>1918.28</v>
      </c>
      <c r="P137" s="180"/>
      <c r="Q137" s="141"/>
      <c r="R137" s="141"/>
      <c r="S137" s="69"/>
      <c r="T137" s="69"/>
      <c r="U137" s="69"/>
    </row>
    <row r="138" spans="1:21" s="125" customFormat="1" x14ac:dyDescent="0.35">
      <c r="A138" s="20">
        <v>20</v>
      </c>
      <c r="B138" s="20">
        <v>1430</v>
      </c>
      <c r="C138" s="20" t="s">
        <v>76</v>
      </c>
      <c r="D138" s="20"/>
      <c r="E138" s="19" t="s">
        <v>470</v>
      </c>
      <c r="F138" s="108">
        <v>1108075294082</v>
      </c>
      <c r="G138" s="19" t="s">
        <v>554</v>
      </c>
      <c r="H138" s="89" t="s">
        <v>615</v>
      </c>
      <c r="I138" s="60" t="s">
        <v>614</v>
      </c>
      <c r="J138" s="36">
        <f t="shared" si="6"/>
        <v>1909.8</v>
      </c>
      <c r="K138" s="28"/>
      <c r="L138" s="28"/>
      <c r="M138" s="28"/>
      <c r="N138" s="28"/>
      <c r="O138" s="28"/>
      <c r="P138" s="77">
        <v>1844.8</v>
      </c>
      <c r="Q138" s="28">
        <v>1909.8</v>
      </c>
      <c r="R138" s="28">
        <v>1895.08</v>
      </c>
      <c r="S138" s="126"/>
      <c r="T138" s="126"/>
      <c r="U138" s="126"/>
    </row>
    <row r="139" spans="1:21" x14ac:dyDescent="0.35">
      <c r="A139" s="20">
        <v>21</v>
      </c>
      <c r="B139" s="20">
        <v>3056</v>
      </c>
      <c r="C139" s="20" t="s">
        <v>76</v>
      </c>
      <c r="D139" s="20"/>
      <c r="E139" s="19" t="s">
        <v>223</v>
      </c>
      <c r="F139" s="108">
        <v>1210245351089</v>
      </c>
      <c r="G139" s="19" t="s">
        <v>224</v>
      </c>
      <c r="H139" s="89" t="s">
        <v>576</v>
      </c>
      <c r="I139" s="60" t="s">
        <v>577</v>
      </c>
      <c r="J139" s="36">
        <f t="shared" si="6"/>
        <v>1892.24</v>
      </c>
      <c r="K139" s="28">
        <v>1838.74</v>
      </c>
      <c r="L139" s="28"/>
      <c r="M139" s="28"/>
      <c r="N139" s="28">
        <v>1851.42</v>
      </c>
      <c r="O139" s="28">
        <v>1854.3</v>
      </c>
      <c r="P139" s="77">
        <v>1892.24</v>
      </c>
      <c r="Q139" s="28"/>
      <c r="R139" s="28"/>
      <c r="S139" s="20"/>
      <c r="T139" s="20"/>
      <c r="U139" s="20"/>
    </row>
    <row r="140" spans="1:21" x14ac:dyDescent="0.35">
      <c r="A140" s="20">
        <v>22</v>
      </c>
      <c r="B140" s="20">
        <v>4430</v>
      </c>
      <c r="C140" s="20" t="s">
        <v>76</v>
      </c>
      <c r="D140" s="20"/>
      <c r="E140" s="19" t="s">
        <v>355</v>
      </c>
      <c r="F140" s="97"/>
      <c r="G140" s="19" t="s">
        <v>150</v>
      </c>
      <c r="H140" s="97"/>
      <c r="I140" s="97"/>
      <c r="J140" s="36">
        <f t="shared" si="6"/>
        <v>1869.06</v>
      </c>
      <c r="K140" s="28"/>
      <c r="L140" s="28"/>
      <c r="M140" s="28"/>
      <c r="N140" s="28">
        <v>1845.59</v>
      </c>
      <c r="O140" s="28"/>
      <c r="P140" s="77"/>
      <c r="Q140" s="28">
        <v>1869.06</v>
      </c>
      <c r="R140" s="28"/>
      <c r="S140" s="20"/>
      <c r="T140" s="20"/>
      <c r="U140" s="20"/>
    </row>
    <row r="141" spans="1:21" x14ac:dyDescent="0.35">
      <c r="A141" s="20">
        <v>23</v>
      </c>
      <c r="B141" s="20">
        <v>1292</v>
      </c>
      <c r="C141" s="20" t="s">
        <v>76</v>
      </c>
      <c r="D141" s="20"/>
      <c r="E141" s="19" t="s">
        <v>353</v>
      </c>
      <c r="F141" s="108">
        <v>1102275558081</v>
      </c>
      <c r="G141" s="19" t="s">
        <v>150</v>
      </c>
      <c r="H141" s="89" t="s">
        <v>590</v>
      </c>
      <c r="I141" s="60" t="s">
        <v>591</v>
      </c>
      <c r="J141" s="36">
        <f t="shared" si="6"/>
        <v>1839.92</v>
      </c>
      <c r="K141" s="28"/>
      <c r="L141" s="28"/>
      <c r="M141" s="28"/>
      <c r="N141" s="28">
        <v>1833.49</v>
      </c>
      <c r="O141" s="28">
        <v>1834.1</v>
      </c>
      <c r="P141" s="77"/>
      <c r="Q141" s="28"/>
      <c r="R141" s="28">
        <v>1839.92</v>
      </c>
      <c r="S141" s="20"/>
      <c r="T141" s="20"/>
      <c r="U141" s="20"/>
    </row>
    <row r="142" spans="1:21" s="70" customFormat="1" x14ac:dyDescent="0.35">
      <c r="A142" s="69">
        <v>24</v>
      </c>
      <c r="B142" s="69">
        <v>4682</v>
      </c>
      <c r="C142" s="69" t="s">
        <v>76</v>
      </c>
      <c r="D142" s="69"/>
      <c r="E142" s="176" t="s">
        <v>916</v>
      </c>
      <c r="F142" s="69"/>
      <c r="G142" s="176" t="s">
        <v>201</v>
      </c>
      <c r="H142" s="69"/>
      <c r="I142" s="69"/>
      <c r="J142" s="193">
        <f t="shared" si="6"/>
        <v>1837.64</v>
      </c>
      <c r="K142" s="141"/>
      <c r="L142" s="141"/>
      <c r="M142" s="141"/>
      <c r="N142" s="141"/>
      <c r="O142" s="141"/>
      <c r="P142" s="180"/>
      <c r="Q142" s="141">
        <v>1837.64</v>
      </c>
      <c r="R142" s="141"/>
      <c r="S142" s="69"/>
      <c r="T142" s="69"/>
      <c r="U142" s="69"/>
    </row>
    <row r="143" spans="1:21" s="70" customFormat="1" x14ac:dyDescent="0.35">
      <c r="A143" s="69">
        <v>25</v>
      </c>
      <c r="B143" s="69">
        <v>4545</v>
      </c>
      <c r="C143" s="69" t="s">
        <v>76</v>
      </c>
      <c r="D143" s="69"/>
      <c r="E143" s="176" t="s">
        <v>411</v>
      </c>
      <c r="F143" s="69"/>
      <c r="G143" s="176"/>
      <c r="H143" s="69"/>
      <c r="I143" s="69"/>
      <c r="J143" s="193">
        <f t="shared" si="6"/>
        <v>1837.04</v>
      </c>
      <c r="K143" s="141"/>
      <c r="L143" s="141"/>
      <c r="M143" s="141"/>
      <c r="N143" s="141"/>
      <c r="O143" s="141">
        <v>1837.04</v>
      </c>
      <c r="P143" s="180"/>
      <c r="Q143" s="141"/>
      <c r="R143" s="141"/>
      <c r="S143" s="69"/>
      <c r="T143" s="69"/>
      <c r="U143" s="69"/>
    </row>
    <row r="144" spans="1:21" x14ac:dyDescent="0.35">
      <c r="A144" s="20">
        <v>26</v>
      </c>
      <c r="B144" s="20">
        <v>1304</v>
      </c>
      <c r="C144" s="20" t="s">
        <v>76</v>
      </c>
      <c r="D144" s="20"/>
      <c r="E144" s="19" t="s">
        <v>240</v>
      </c>
      <c r="F144" s="97"/>
      <c r="G144" s="19" t="s">
        <v>150</v>
      </c>
      <c r="H144" s="97"/>
      <c r="I144" s="97"/>
      <c r="J144" s="36">
        <f t="shared" si="6"/>
        <v>1828.62</v>
      </c>
      <c r="K144" s="28"/>
      <c r="L144" s="28"/>
      <c r="M144" s="28">
        <v>1828.62</v>
      </c>
      <c r="N144" s="28">
        <v>1813.3</v>
      </c>
      <c r="O144" s="28">
        <v>1791.85</v>
      </c>
      <c r="P144" s="77"/>
      <c r="Q144" s="28">
        <v>1788.24</v>
      </c>
      <c r="R144" s="28"/>
      <c r="S144" s="20"/>
      <c r="T144" s="20"/>
      <c r="U144" s="20"/>
    </row>
    <row r="145" spans="1:21" x14ac:dyDescent="0.35">
      <c r="A145" s="20">
        <v>27</v>
      </c>
      <c r="B145" s="20">
        <v>4641</v>
      </c>
      <c r="C145" s="20" t="s">
        <v>76</v>
      </c>
      <c r="D145" s="20"/>
      <c r="E145" s="19" t="s">
        <v>473</v>
      </c>
      <c r="F145" s="20"/>
      <c r="G145" s="19"/>
      <c r="H145" s="20"/>
      <c r="I145" s="20"/>
      <c r="J145" s="36">
        <f t="shared" si="6"/>
        <v>1814.28</v>
      </c>
      <c r="K145" s="28"/>
      <c r="L145" s="28"/>
      <c r="M145" s="28"/>
      <c r="N145" s="28"/>
      <c r="O145" s="28"/>
      <c r="P145" s="77">
        <v>1814.28</v>
      </c>
      <c r="Q145" s="28">
        <v>1786.82</v>
      </c>
      <c r="R145" s="28"/>
      <c r="S145" s="20"/>
      <c r="T145" s="20"/>
      <c r="U145" s="20"/>
    </row>
    <row r="146" spans="1:21" s="70" customFormat="1" x14ac:dyDescent="0.35">
      <c r="A146" s="69">
        <v>28</v>
      </c>
      <c r="B146" s="69">
        <v>3032</v>
      </c>
      <c r="C146" s="69" t="s">
        <v>76</v>
      </c>
      <c r="D146" s="69"/>
      <c r="E146" s="176" t="s">
        <v>229</v>
      </c>
      <c r="F146" s="69"/>
      <c r="G146" s="176" t="s">
        <v>148</v>
      </c>
      <c r="H146" s="69"/>
      <c r="I146" s="69"/>
      <c r="J146" s="193">
        <f t="shared" si="6"/>
        <v>1801.2</v>
      </c>
      <c r="K146" s="141"/>
      <c r="L146" s="141">
        <v>1801.2</v>
      </c>
      <c r="M146" s="141"/>
      <c r="N146" s="198"/>
      <c r="O146" s="141"/>
      <c r="P146" s="180"/>
      <c r="Q146" s="141"/>
      <c r="R146" s="141"/>
      <c r="S146" s="69"/>
      <c r="T146" s="69"/>
      <c r="U146" s="69"/>
    </row>
    <row r="147" spans="1:21" s="70" customFormat="1" x14ac:dyDescent="0.35">
      <c r="A147" s="69">
        <v>29</v>
      </c>
      <c r="B147" s="69">
        <v>4221</v>
      </c>
      <c r="C147" s="69" t="s">
        <v>76</v>
      </c>
      <c r="D147" s="69"/>
      <c r="E147" s="176" t="s">
        <v>241</v>
      </c>
      <c r="F147" s="69"/>
      <c r="G147" s="176"/>
      <c r="H147" s="69"/>
      <c r="I147" s="69"/>
      <c r="J147" s="193">
        <f t="shared" si="6"/>
        <v>1797.48</v>
      </c>
      <c r="K147" s="141"/>
      <c r="L147" s="141"/>
      <c r="M147" s="141">
        <v>1797.48</v>
      </c>
      <c r="N147" s="201"/>
      <c r="O147" s="141"/>
      <c r="P147" s="180"/>
      <c r="Q147" s="141"/>
      <c r="R147" s="141"/>
      <c r="S147" s="69"/>
      <c r="T147" s="69"/>
      <c r="U147" s="69"/>
    </row>
    <row r="148" spans="1:21" s="70" customFormat="1" x14ac:dyDescent="0.35">
      <c r="A148" s="69">
        <v>30</v>
      </c>
      <c r="B148" s="69">
        <v>4274</v>
      </c>
      <c r="C148" s="69" t="s">
        <v>76</v>
      </c>
      <c r="D148" s="69"/>
      <c r="E148" s="176" t="s">
        <v>243</v>
      </c>
      <c r="F148" s="69"/>
      <c r="G148" s="176" t="s">
        <v>150</v>
      </c>
      <c r="H148" s="69"/>
      <c r="I148" s="69"/>
      <c r="J148" s="193">
        <f t="shared" si="6"/>
        <v>1751.76</v>
      </c>
      <c r="K148" s="141"/>
      <c r="L148" s="141"/>
      <c r="M148" s="141">
        <v>1751.76</v>
      </c>
      <c r="N148" s="201"/>
      <c r="O148" s="141"/>
      <c r="P148" s="180"/>
      <c r="Q148" s="141"/>
      <c r="R148" s="141"/>
      <c r="S148" s="69"/>
      <c r="T148" s="69"/>
      <c r="U148" s="69"/>
    </row>
    <row r="149" spans="1:21" s="70" customFormat="1" x14ac:dyDescent="0.35">
      <c r="A149" s="69">
        <v>31</v>
      </c>
      <c r="B149" s="69">
        <v>4449</v>
      </c>
      <c r="C149" s="69" t="s">
        <v>76</v>
      </c>
      <c r="D149" s="69"/>
      <c r="E149" s="176" t="s">
        <v>356</v>
      </c>
      <c r="F149" s="69"/>
      <c r="G149" s="176"/>
      <c r="H149" s="69"/>
      <c r="I149" s="69"/>
      <c r="J149" s="193">
        <f t="shared" si="6"/>
        <v>1487.92</v>
      </c>
      <c r="K149" s="141"/>
      <c r="L149" s="141"/>
      <c r="M149" s="141"/>
      <c r="N149" s="201">
        <v>1487.92</v>
      </c>
      <c r="O149" s="141"/>
      <c r="P149" s="180"/>
      <c r="Q149" s="141"/>
      <c r="R149" s="141"/>
      <c r="S149" s="69"/>
      <c r="T149" s="69"/>
      <c r="U149" s="69"/>
    </row>
    <row r="150" spans="1:21" s="70" customFormat="1" x14ac:dyDescent="0.35">
      <c r="A150" s="69">
        <v>32</v>
      </c>
      <c r="B150" s="69">
        <v>4213</v>
      </c>
      <c r="C150" s="69" t="s">
        <v>76</v>
      </c>
      <c r="D150" s="69"/>
      <c r="E150" s="176" t="s">
        <v>242</v>
      </c>
      <c r="F150" s="197"/>
      <c r="G150" s="199" t="s">
        <v>244</v>
      </c>
      <c r="H150" s="198"/>
      <c r="I150" s="197"/>
      <c r="J150" s="193">
        <f t="shared" si="6"/>
        <v>1270.74</v>
      </c>
      <c r="K150" s="141"/>
      <c r="L150" s="141"/>
      <c r="M150" s="141">
        <v>1270.74</v>
      </c>
      <c r="N150" s="201"/>
      <c r="O150" s="141"/>
      <c r="P150" s="180"/>
      <c r="Q150" s="195"/>
      <c r="R150" s="141"/>
      <c r="S150" s="69"/>
      <c r="T150" s="69"/>
      <c r="U150" s="69"/>
    </row>
    <row r="151" spans="1:21" s="134" customFormat="1" x14ac:dyDescent="0.35">
      <c r="A151" s="128">
        <v>1</v>
      </c>
      <c r="B151" s="128">
        <v>1347</v>
      </c>
      <c r="C151" s="128" t="s">
        <v>79</v>
      </c>
      <c r="D151" s="128"/>
      <c r="E151" s="129" t="s">
        <v>205</v>
      </c>
      <c r="F151" s="152">
        <v>1203150818085</v>
      </c>
      <c r="G151" s="129" t="s">
        <v>22</v>
      </c>
      <c r="H151" s="128"/>
      <c r="I151" s="183" t="s">
        <v>785</v>
      </c>
      <c r="J151" s="131">
        <f t="shared" ref="J151:J172" si="7">MAX(K151:S151)</f>
        <v>2043.39</v>
      </c>
      <c r="K151" s="132">
        <v>2014.4</v>
      </c>
      <c r="L151" s="132">
        <v>2009.4</v>
      </c>
      <c r="M151" s="132"/>
      <c r="N151" s="132">
        <v>2043.39</v>
      </c>
      <c r="O151" s="132"/>
      <c r="P151" s="133">
        <v>1996.66</v>
      </c>
      <c r="Q151" s="159"/>
      <c r="R151" s="132"/>
      <c r="S151" s="128"/>
      <c r="T151" s="128"/>
      <c r="U151" s="128"/>
    </row>
    <row r="152" spans="1:21" s="134" customFormat="1" x14ac:dyDescent="0.35">
      <c r="A152" s="128">
        <v>2</v>
      </c>
      <c r="B152" s="128">
        <v>2872</v>
      </c>
      <c r="C152" s="128" t="s">
        <v>79</v>
      </c>
      <c r="D152" s="128"/>
      <c r="E152" s="129" t="s">
        <v>206</v>
      </c>
      <c r="F152" s="152">
        <v>1207250103082</v>
      </c>
      <c r="G152" s="129" t="s">
        <v>438</v>
      </c>
      <c r="H152" s="158" t="s">
        <v>782</v>
      </c>
      <c r="I152" s="154" t="s">
        <v>783</v>
      </c>
      <c r="J152" s="131">
        <f t="shared" si="7"/>
        <v>2040.1</v>
      </c>
      <c r="K152" s="132"/>
      <c r="L152" s="132">
        <v>2034.3</v>
      </c>
      <c r="M152" s="132">
        <v>2034.48</v>
      </c>
      <c r="N152" s="132"/>
      <c r="O152" s="132"/>
      <c r="P152" s="133"/>
      <c r="Q152" s="159">
        <v>2040.1</v>
      </c>
      <c r="R152" s="132"/>
      <c r="S152" s="128"/>
      <c r="T152" s="128"/>
      <c r="U152" s="128"/>
    </row>
    <row r="153" spans="1:21" s="134" customFormat="1" x14ac:dyDescent="0.35">
      <c r="A153" s="128">
        <v>3</v>
      </c>
      <c r="B153" s="128">
        <v>2303</v>
      </c>
      <c r="C153" s="128" t="s">
        <v>79</v>
      </c>
      <c r="D153" s="128"/>
      <c r="E153" s="129" t="s">
        <v>213</v>
      </c>
      <c r="F153" s="152">
        <v>1104051599081</v>
      </c>
      <c r="G153" s="129" t="s">
        <v>150</v>
      </c>
      <c r="H153" s="158" t="s">
        <v>778</v>
      </c>
      <c r="I153" s="154" t="s">
        <v>779</v>
      </c>
      <c r="J153" s="131">
        <f t="shared" si="7"/>
        <v>2008.54</v>
      </c>
      <c r="K153" s="132"/>
      <c r="L153" s="132"/>
      <c r="M153" s="132">
        <v>2008.54</v>
      </c>
      <c r="N153" s="132">
        <v>1995.03</v>
      </c>
      <c r="O153" s="132">
        <v>1940.8</v>
      </c>
      <c r="P153" s="133"/>
      <c r="Q153" s="159"/>
      <c r="R153" s="132">
        <v>2002.32</v>
      </c>
      <c r="S153" s="128"/>
      <c r="T153" s="128"/>
      <c r="U153" s="128"/>
    </row>
    <row r="154" spans="1:21" s="134" customFormat="1" x14ac:dyDescent="0.35">
      <c r="A154" s="128">
        <v>4</v>
      </c>
      <c r="B154" s="128">
        <v>3625</v>
      </c>
      <c r="C154" s="128" t="s">
        <v>79</v>
      </c>
      <c r="D154" s="128"/>
      <c r="E154" s="129" t="s">
        <v>204</v>
      </c>
      <c r="F154" s="152">
        <v>1203280441089</v>
      </c>
      <c r="G154" s="129" t="s">
        <v>150</v>
      </c>
      <c r="H154" s="158" t="s">
        <v>784</v>
      </c>
      <c r="I154" s="154" t="s">
        <v>490</v>
      </c>
      <c r="J154" s="131">
        <f t="shared" si="7"/>
        <v>1999.04</v>
      </c>
      <c r="K154" s="132">
        <v>1983.22</v>
      </c>
      <c r="L154" s="132">
        <v>1927.86</v>
      </c>
      <c r="M154" s="132"/>
      <c r="N154" s="132">
        <v>1999.04</v>
      </c>
      <c r="O154" s="132"/>
      <c r="P154" s="133"/>
      <c r="Q154" s="159"/>
      <c r="R154" s="132"/>
      <c r="S154" s="128"/>
      <c r="T154" s="128"/>
      <c r="U154" s="128"/>
    </row>
    <row r="155" spans="1:21" s="134" customFormat="1" x14ac:dyDescent="0.35">
      <c r="A155" s="128">
        <v>5</v>
      </c>
      <c r="B155" s="128">
        <v>3708</v>
      </c>
      <c r="C155" s="128" t="s">
        <v>79</v>
      </c>
      <c r="D155" s="128"/>
      <c r="E155" s="129" t="s">
        <v>207</v>
      </c>
      <c r="F155" s="152">
        <v>1102170891082</v>
      </c>
      <c r="G155" s="129" t="s">
        <v>150</v>
      </c>
      <c r="H155" s="158" t="s">
        <v>759</v>
      </c>
      <c r="I155" s="154" t="s">
        <v>760</v>
      </c>
      <c r="J155" s="131">
        <f t="shared" si="7"/>
        <v>1959.14</v>
      </c>
      <c r="K155" s="132"/>
      <c r="L155" s="132">
        <v>1942.4</v>
      </c>
      <c r="M155" s="132">
        <v>1926.36</v>
      </c>
      <c r="N155" s="132">
        <v>1959.14</v>
      </c>
      <c r="O155" s="132">
        <v>1949.26</v>
      </c>
      <c r="P155" s="133">
        <v>1892.98</v>
      </c>
      <c r="Q155" s="159">
        <v>1934.14</v>
      </c>
      <c r="R155" s="132">
        <v>1929.46</v>
      </c>
      <c r="S155" s="128"/>
      <c r="T155" s="128"/>
      <c r="U155" s="128"/>
    </row>
    <row r="156" spans="1:21" s="134" customFormat="1" x14ac:dyDescent="0.35">
      <c r="A156" s="128">
        <v>6</v>
      </c>
      <c r="B156" s="128">
        <v>1335</v>
      </c>
      <c r="C156" s="128" t="s">
        <v>79</v>
      </c>
      <c r="D156" s="128"/>
      <c r="E156" s="129" t="s">
        <v>210</v>
      </c>
      <c r="F156" s="152">
        <v>1112090090087</v>
      </c>
      <c r="G156" s="129" t="s">
        <v>211</v>
      </c>
      <c r="H156" s="158">
        <v>837020427</v>
      </c>
      <c r="I156" s="154" t="s">
        <v>804</v>
      </c>
      <c r="J156" s="131">
        <f t="shared" si="7"/>
        <v>1958.66</v>
      </c>
      <c r="K156" s="132"/>
      <c r="L156" s="132">
        <v>1909.44</v>
      </c>
      <c r="M156" s="132"/>
      <c r="N156" s="132">
        <v>1939.13</v>
      </c>
      <c r="O156" s="132"/>
      <c r="P156" s="133">
        <v>1927.86</v>
      </c>
      <c r="Q156" s="159">
        <v>1958.66</v>
      </c>
      <c r="R156" s="132">
        <v>1941.76</v>
      </c>
      <c r="S156" s="128"/>
      <c r="T156" s="128"/>
      <c r="U156" s="128"/>
    </row>
    <row r="157" spans="1:21" x14ac:dyDescent="0.35">
      <c r="A157" s="22">
        <v>7</v>
      </c>
      <c r="B157" s="22">
        <v>1405</v>
      </c>
      <c r="C157" s="22" t="s">
        <v>79</v>
      </c>
      <c r="D157" s="22"/>
      <c r="E157" s="21" t="s">
        <v>203</v>
      </c>
      <c r="F157" s="104">
        <v>1207050489087</v>
      </c>
      <c r="G157" s="21" t="s">
        <v>148</v>
      </c>
      <c r="H157" s="101">
        <v>837003204</v>
      </c>
      <c r="I157" s="65" t="s">
        <v>801</v>
      </c>
      <c r="J157" s="37">
        <f t="shared" si="7"/>
        <v>1953.34</v>
      </c>
      <c r="K157" s="23">
        <v>1832.6</v>
      </c>
      <c r="L157" s="23">
        <v>1936.44</v>
      </c>
      <c r="M157" s="23">
        <v>1948.2</v>
      </c>
      <c r="N157" s="23">
        <v>1951.97</v>
      </c>
      <c r="O157" s="23"/>
      <c r="P157" s="78">
        <v>1953.34</v>
      </c>
      <c r="Q157" s="118"/>
      <c r="R157" s="23"/>
      <c r="S157" s="22"/>
      <c r="T157" s="22"/>
      <c r="U157" s="22"/>
    </row>
    <row r="158" spans="1:21" x14ac:dyDescent="0.35">
      <c r="A158" s="22">
        <v>8</v>
      </c>
      <c r="B158" s="22">
        <v>4477</v>
      </c>
      <c r="C158" s="22" t="s">
        <v>79</v>
      </c>
      <c r="D158" s="22"/>
      <c r="E158" s="21" t="s">
        <v>381</v>
      </c>
      <c r="F158" s="107"/>
      <c r="G158" s="21" t="s">
        <v>20</v>
      </c>
      <c r="H158" s="74"/>
      <c r="I158" s="74"/>
      <c r="J158" s="37">
        <f t="shared" si="7"/>
        <v>1951.7</v>
      </c>
      <c r="K158" s="23"/>
      <c r="L158" s="23"/>
      <c r="M158" s="23"/>
      <c r="N158" s="23">
        <v>1951.7</v>
      </c>
      <c r="O158" s="23">
        <v>1939.04</v>
      </c>
      <c r="P158" s="78"/>
      <c r="Q158" s="118">
        <v>1916.08</v>
      </c>
      <c r="R158" s="23"/>
      <c r="S158" s="22"/>
      <c r="T158" s="22"/>
      <c r="U158" s="22"/>
    </row>
    <row r="159" spans="1:21" x14ac:dyDescent="0.35">
      <c r="A159" s="22">
        <v>9</v>
      </c>
      <c r="B159" s="22">
        <v>4282</v>
      </c>
      <c r="C159" s="22" t="s">
        <v>79</v>
      </c>
      <c r="D159" s="22"/>
      <c r="E159" s="21" t="s">
        <v>214</v>
      </c>
      <c r="F159" s="107"/>
      <c r="G159" s="21" t="s">
        <v>380</v>
      </c>
      <c r="H159" s="74"/>
      <c r="I159" s="74"/>
      <c r="J159" s="37">
        <f t="shared" si="7"/>
        <v>1946.9</v>
      </c>
      <c r="K159" s="23"/>
      <c r="L159" s="23"/>
      <c r="M159" s="23">
        <v>1933.38</v>
      </c>
      <c r="N159" s="23"/>
      <c r="O159" s="23">
        <v>1946.9</v>
      </c>
      <c r="P159" s="78"/>
      <c r="Q159" s="118">
        <v>1886.48</v>
      </c>
      <c r="R159" s="23"/>
      <c r="S159" s="22"/>
      <c r="T159" s="22"/>
      <c r="U159" s="22"/>
    </row>
    <row r="160" spans="1:21" x14ac:dyDescent="0.35">
      <c r="A160" s="22">
        <v>10</v>
      </c>
      <c r="B160" s="22">
        <v>2873</v>
      </c>
      <c r="C160" s="22" t="s">
        <v>79</v>
      </c>
      <c r="D160" s="22"/>
      <c r="E160" s="21" t="s">
        <v>459</v>
      </c>
      <c r="F160" s="107"/>
      <c r="G160" s="21" t="s">
        <v>150</v>
      </c>
      <c r="H160" s="74"/>
      <c r="I160" s="74"/>
      <c r="J160" s="37">
        <f t="shared" si="7"/>
        <v>1936.78</v>
      </c>
      <c r="K160" s="23"/>
      <c r="L160" s="23"/>
      <c r="M160" s="23"/>
      <c r="N160" s="23"/>
      <c r="O160" s="23"/>
      <c r="P160" s="78">
        <v>1914.02</v>
      </c>
      <c r="Q160" s="118">
        <v>1936.78</v>
      </c>
      <c r="R160" s="23"/>
      <c r="S160" s="22"/>
      <c r="T160" s="22"/>
      <c r="U160" s="22"/>
    </row>
    <row r="161" spans="1:21" x14ac:dyDescent="0.35">
      <c r="A161" s="22">
        <v>11</v>
      </c>
      <c r="B161" s="22">
        <v>1276</v>
      </c>
      <c r="C161" s="22" t="s">
        <v>79</v>
      </c>
      <c r="D161" s="22"/>
      <c r="E161" s="21" t="s">
        <v>217</v>
      </c>
      <c r="F161" s="107"/>
      <c r="G161" s="21" t="s">
        <v>20</v>
      </c>
      <c r="H161" s="74"/>
      <c r="I161" s="74"/>
      <c r="J161" s="37">
        <f t="shared" si="7"/>
        <v>1933.56</v>
      </c>
      <c r="K161" s="23"/>
      <c r="L161" s="23"/>
      <c r="M161" s="23">
        <v>1877.8</v>
      </c>
      <c r="N161" s="23">
        <v>1933.56</v>
      </c>
      <c r="O161" s="23">
        <v>1911.88</v>
      </c>
      <c r="P161" s="78"/>
      <c r="Q161" s="118">
        <v>1901.58</v>
      </c>
      <c r="R161" s="23">
        <v>1930.76</v>
      </c>
      <c r="S161" s="22"/>
      <c r="T161" s="22"/>
      <c r="U161" s="22"/>
    </row>
    <row r="162" spans="1:21" x14ac:dyDescent="0.35">
      <c r="A162" s="22">
        <v>12</v>
      </c>
      <c r="B162" s="22">
        <v>1422</v>
      </c>
      <c r="C162" s="22" t="s">
        <v>79</v>
      </c>
      <c r="D162" s="22"/>
      <c r="E162" s="21" t="s">
        <v>215</v>
      </c>
      <c r="F162" s="107"/>
      <c r="G162" s="21" t="s">
        <v>20</v>
      </c>
      <c r="H162" s="74"/>
      <c r="I162" s="74"/>
      <c r="J162" s="37">
        <f t="shared" si="7"/>
        <v>1931.42</v>
      </c>
      <c r="K162" s="23"/>
      <c r="L162" s="23"/>
      <c r="M162" s="23">
        <v>1925.54</v>
      </c>
      <c r="N162" s="23">
        <v>1923.7</v>
      </c>
      <c r="O162" s="23"/>
      <c r="P162" s="78">
        <v>1931.42</v>
      </c>
      <c r="Q162" s="118"/>
      <c r="R162" s="23"/>
      <c r="S162" s="22"/>
      <c r="T162" s="22"/>
      <c r="U162" s="22"/>
    </row>
    <row r="163" spans="1:21" x14ac:dyDescent="0.35">
      <c r="A163" s="22">
        <v>13</v>
      </c>
      <c r="B163" s="22">
        <v>4264</v>
      </c>
      <c r="C163" s="22" t="s">
        <v>79</v>
      </c>
      <c r="D163" s="22"/>
      <c r="E163" s="21" t="s">
        <v>216</v>
      </c>
      <c r="F163" s="107"/>
      <c r="G163" s="21" t="s">
        <v>380</v>
      </c>
      <c r="H163" s="74"/>
      <c r="I163" s="74"/>
      <c r="J163" s="37">
        <f t="shared" si="7"/>
        <v>1919.34</v>
      </c>
      <c r="K163" s="23"/>
      <c r="L163" s="23"/>
      <c r="M163" s="23">
        <v>1916.84</v>
      </c>
      <c r="N163" s="23">
        <v>1919.34</v>
      </c>
      <c r="O163" s="23"/>
      <c r="P163" s="78"/>
      <c r="Q163" s="118"/>
      <c r="R163" s="23"/>
      <c r="S163" s="22"/>
      <c r="T163" s="22"/>
      <c r="U163" s="22"/>
    </row>
    <row r="164" spans="1:21" x14ac:dyDescent="0.35">
      <c r="A164" s="22">
        <v>14</v>
      </c>
      <c r="B164" s="22">
        <v>1228</v>
      </c>
      <c r="C164" s="22" t="s">
        <v>79</v>
      </c>
      <c r="D164" s="22"/>
      <c r="E164" s="21" t="s">
        <v>209</v>
      </c>
      <c r="F164" s="104">
        <v>1103170812086</v>
      </c>
      <c r="G164" s="21" t="s">
        <v>150</v>
      </c>
      <c r="H164" s="101">
        <v>828720151</v>
      </c>
      <c r="I164" s="65" t="s">
        <v>582</v>
      </c>
      <c r="J164" s="37">
        <f t="shared" si="7"/>
        <v>1902.62</v>
      </c>
      <c r="K164" s="23"/>
      <c r="L164" s="23">
        <v>1814.68</v>
      </c>
      <c r="M164" s="23">
        <v>1832.02</v>
      </c>
      <c r="N164" s="23">
        <v>1871.73</v>
      </c>
      <c r="O164" s="23">
        <v>1857.96</v>
      </c>
      <c r="P164" s="78">
        <v>1865.32</v>
      </c>
      <c r="Q164" s="118">
        <v>1872.78</v>
      </c>
      <c r="R164" s="23">
        <v>1902.62</v>
      </c>
      <c r="S164" s="22"/>
      <c r="T164" s="22"/>
      <c r="U164" s="22"/>
    </row>
    <row r="165" spans="1:21" x14ac:dyDescent="0.35">
      <c r="A165" s="22">
        <v>15</v>
      </c>
      <c r="B165" s="22">
        <v>1420</v>
      </c>
      <c r="C165" s="22" t="s">
        <v>79</v>
      </c>
      <c r="D165" s="22"/>
      <c r="E165" s="21" t="s">
        <v>382</v>
      </c>
      <c r="F165" s="104">
        <v>1205020528083</v>
      </c>
      <c r="G165" s="21" t="s">
        <v>148</v>
      </c>
      <c r="H165" s="101" t="s">
        <v>610</v>
      </c>
      <c r="I165" s="65" t="s">
        <v>609</v>
      </c>
      <c r="J165" s="37">
        <f t="shared" si="7"/>
        <v>1869.66</v>
      </c>
      <c r="K165" s="23"/>
      <c r="L165" s="23"/>
      <c r="M165" s="23"/>
      <c r="N165" s="23">
        <v>1815.77</v>
      </c>
      <c r="O165" s="23"/>
      <c r="P165" s="78">
        <v>1869.66</v>
      </c>
      <c r="Q165" s="118"/>
      <c r="R165" s="23"/>
      <c r="S165" s="22"/>
      <c r="T165" s="22"/>
      <c r="U165" s="22"/>
    </row>
    <row r="166" spans="1:21" x14ac:dyDescent="0.35">
      <c r="A166" s="22">
        <v>16</v>
      </c>
      <c r="B166" s="22">
        <v>3748</v>
      </c>
      <c r="C166" s="22" t="s">
        <v>79</v>
      </c>
      <c r="D166" s="22"/>
      <c r="E166" s="21" t="s">
        <v>212</v>
      </c>
      <c r="F166" s="104">
        <v>1111110513086</v>
      </c>
      <c r="G166" s="21" t="s">
        <v>21</v>
      </c>
      <c r="H166" s="101" t="s">
        <v>694</v>
      </c>
      <c r="I166" s="65" t="s">
        <v>695</v>
      </c>
      <c r="J166" s="37">
        <f t="shared" si="7"/>
        <v>1858.44</v>
      </c>
      <c r="K166" s="23"/>
      <c r="L166" s="23">
        <v>1725.3</v>
      </c>
      <c r="M166" s="23">
        <v>1855.2</v>
      </c>
      <c r="N166" s="23"/>
      <c r="O166" s="23">
        <v>1852.76</v>
      </c>
      <c r="P166" s="78"/>
      <c r="Q166" s="118">
        <v>1858.44</v>
      </c>
      <c r="R166" s="23"/>
      <c r="S166" s="22"/>
      <c r="T166" s="22"/>
      <c r="U166" s="22"/>
    </row>
    <row r="167" spans="1:21" x14ac:dyDescent="0.35">
      <c r="A167" s="22">
        <v>17</v>
      </c>
      <c r="B167" s="22">
        <v>1288</v>
      </c>
      <c r="C167" s="22" t="s">
        <v>79</v>
      </c>
      <c r="D167" s="22"/>
      <c r="E167" s="21" t="s">
        <v>208</v>
      </c>
      <c r="F167" s="104">
        <v>1212240350082</v>
      </c>
      <c r="G167" s="21" t="s">
        <v>150</v>
      </c>
      <c r="H167" s="101" t="s">
        <v>611</v>
      </c>
      <c r="I167" s="65" t="s">
        <v>612</v>
      </c>
      <c r="J167" s="37">
        <f t="shared" si="7"/>
        <v>1852.76</v>
      </c>
      <c r="K167" s="23"/>
      <c r="L167" s="23">
        <v>1761.04</v>
      </c>
      <c r="M167" s="23">
        <v>1794.06</v>
      </c>
      <c r="N167" s="23">
        <v>1841.85</v>
      </c>
      <c r="O167" s="23">
        <v>1852.76</v>
      </c>
      <c r="P167" s="78">
        <v>1736.82</v>
      </c>
      <c r="Q167" s="118">
        <v>1759.08</v>
      </c>
      <c r="R167" s="23">
        <v>1728.04</v>
      </c>
      <c r="S167" s="22"/>
      <c r="T167" s="22"/>
      <c r="U167" s="22"/>
    </row>
    <row r="168" spans="1:21" x14ac:dyDescent="0.35">
      <c r="A168" s="22">
        <v>18</v>
      </c>
      <c r="B168" s="22">
        <v>4474</v>
      </c>
      <c r="C168" s="22" t="s">
        <v>79</v>
      </c>
      <c r="D168" s="22"/>
      <c r="E168" s="21" t="s">
        <v>358</v>
      </c>
      <c r="F168" s="107"/>
      <c r="G168" s="21" t="s">
        <v>201</v>
      </c>
      <c r="H168" s="22"/>
      <c r="I168" s="22"/>
      <c r="J168" s="37">
        <f t="shared" si="7"/>
        <v>1836.28</v>
      </c>
      <c r="K168" s="23"/>
      <c r="L168" s="23"/>
      <c r="M168" s="23"/>
      <c r="N168" s="23">
        <v>1767.83</v>
      </c>
      <c r="O168" s="23">
        <v>1836.28</v>
      </c>
      <c r="P168" s="78"/>
      <c r="Q168" s="118">
        <v>1825.34</v>
      </c>
      <c r="R168" s="23"/>
      <c r="S168" s="22"/>
      <c r="T168" s="22"/>
      <c r="U168" s="22"/>
    </row>
    <row r="169" spans="1:21" x14ac:dyDescent="0.35">
      <c r="A169" s="22">
        <v>19</v>
      </c>
      <c r="B169" s="22">
        <v>4218</v>
      </c>
      <c r="C169" s="22" t="s">
        <v>79</v>
      </c>
      <c r="D169" s="22"/>
      <c r="E169" s="21" t="s">
        <v>220</v>
      </c>
      <c r="F169" s="55"/>
      <c r="G169" s="33" t="s">
        <v>380</v>
      </c>
      <c r="H169" s="55"/>
      <c r="I169" s="55"/>
      <c r="J169" s="37">
        <f t="shared" si="7"/>
        <v>1805.8</v>
      </c>
      <c r="K169" s="23"/>
      <c r="L169" s="23"/>
      <c r="M169" s="23">
        <v>1718.58</v>
      </c>
      <c r="N169" s="23">
        <v>1735.59</v>
      </c>
      <c r="O169" s="23">
        <v>1760.04</v>
      </c>
      <c r="P169" s="78"/>
      <c r="Q169" s="118">
        <v>1805.8</v>
      </c>
      <c r="R169" s="23"/>
      <c r="S169" s="22"/>
      <c r="T169" s="22"/>
      <c r="U169" s="22"/>
    </row>
    <row r="170" spans="1:21" x14ac:dyDescent="0.35">
      <c r="A170" s="22">
        <v>20</v>
      </c>
      <c r="B170" s="22">
        <v>4444</v>
      </c>
      <c r="C170" s="22" t="s">
        <v>79</v>
      </c>
      <c r="D170" s="22"/>
      <c r="E170" s="21" t="s">
        <v>357</v>
      </c>
      <c r="F170" s="104">
        <v>1203100016088</v>
      </c>
      <c r="G170" s="21" t="s">
        <v>386</v>
      </c>
      <c r="H170" s="101">
        <v>732083668</v>
      </c>
      <c r="I170" s="65" t="s">
        <v>650</v>
      </c>
      <c r="J170" s="37">
        <f t="shared" si="7"/>
        <v>1764.64</v>
      </c>
      <c r="K170" s="23"/>
      <c r="L170" s="23"/>
      <c r="M170" s="23"/>
      <c r="N170" s="23">
        <v>1753.06</v>
      </c>
      <c r="O170" s="23">
        <v>1760.94</v>
      </c>
      <c r="P170" s="78">
        <v>1764.64</v>
      </c>
      <c r="Q170" s="118"/>
      <c r="R170" s="23"/>
      <c r="S170" s="22"/>
      <c r="T170" s="22"/>
      <c r="U170" s="22"/>
    </row>
    <row r="171" spans="1:21" s="70" customFormat="1" x14ac:dyDescent="0.35">
      <c r="A171" s="71">
        <v>21</v>
      </c>
      <c r="B171" s="71">
        <v>4283</v>
      </c>
      <c r="C171" s="71" t="s">
        <v>79</v>
      </c>
      <c r="D171" s="71"/>
      <c r="E171" s="161" t="s">
        <v>219</v>
      </c>
      <c r="F171" s="71"/>
      <c r="G171" s="161" t="s">
        <v>380</v>
      </c>
      <c r="H171" s="71"/>
      <c r="I171" s="71"/>
      <c r="J171" s="186">
        <f t="shared" si="7"/>
        <v>1481.94</v>
      </c>
      <c r="K171" s="140"/>
      <c r="L171" s="140"/>
      <c r="M171" s="140">
        <v>1481.94</v>
      </c>
      <c r="N171" s="140"/>
      <c r="O171" s="140"/>
      <c r="P171" s="166"/>
      <c r="Q171" s="140"/>
      <c r="R171" s="140"/>
      <c r="S171" s="200"/>
      <c r="T171" s="71"/>
      <c r="U171" s="71"/>
    </row>
    <row r="172" spans="1:21" s="70" customFormat="1" x14ac:dyDescent="0.35">
      <c r="A172" s="71">
        <v>22</v>
      </c>
      <c r="B172" s="71">
        <v>4286</v>
      </c>
      <c r="C172" s="71" t="s">
        <v>79</v>
      </c>
      <c r="D172" s="71"/>
      <c r="E172" s="161" t="s">
        <v>218</v>
      </c>
      <c r="F172" s="71"/>
      <c r="G172" s="161" t="s">
        <v>380</v>
      </c>
      <c r="H172" s="71"/>
      <c r="I172" s="71"/>
      <c r="J172" s="186">
        <f t="shared" si="7"/>
        <v>0</v>
      </c>
      <c r="K172" s="140"/>
      <c r="L172" s="140"/>
      <c r="M172" s="140" t="s">
        <v>187</v>
      </c>
      <c r="N172" s="140"/>
      <c r="O172" s="140"/>
      <c r="P172" s="166"/>
      <c r="Q172" s="140"/>
      <c r="R172" s="140"/>
      <c r="S172" s="73"/>
      <c r="T172" s="73"/>
      <c r="U172" s="73"/>
    </row>
    <row r="173" spans="1:21" x14ac:dyDescent="0.35">
      <c r="A173" s="16" t="s">
        <v>0</v>
      </c>
      <c r="B173" s="16" t="s">
        <v>4</v>
      </c>
      <c r="C173" s="16" t="s">
        <v>16</v>
      </c>
      <c r="D173" s="16"/>
      <c r="E173" s="16" t="s">
        <v>1</v>
      </c>
      <c r="F173" s="16" t="s">
        <v>2</v>
      </c>
      <c r="G173" s="16" t="s">
        <v>3</v>
      </c>
      <c r="H173" s="99" t="s">
        <v>5</v>
      </c>
      <c r="I173" s="99" t="s">
        <v>6</v>
      </c>
      <c r="J173" s="29" t="s">
        <v>376</v>
      </c>
      <c r="K173" s="29" t="s">
        <v>7</v>
      </c>
      <c r="L173" s="29" t="s">
        <v>8</v>
      </c>
      <c r="M173" s="29" t="s">
        <v>9</v>
      </c>
      <c r="N173" s="17" t="s">
        <v>10</v>
      </c>
      <c r="O173" s="17" t="s">
        <v>11</v>
      </c>
      <c r="P173" s="17" t="s">
        <v>12</v>
      </c>
      <c r="Q173" s="17" t="s">
        <v>14</v>
      </c>
      <c r="R173" s="17" t="s">
        <v>13</v>
      </c>
      <c r="S173" s="17" t="s">
        <v>457</v>
      </c>
      <c r="T173" s="17" t="s">
        <v>15</v>
      </c>
      <c r="U173" s="17" t="s">
        <v>4</v>
      </c>
    </row>
    <row r="174" spans="1:21" s="134" customFormat="1" x14ac:dyDescent="0.35">
      <c r="A174" s="143">
        <v>1</v>
      </c>
      <c r="B174" s="143">
        <v>2411</v>
      </c>
      <c r="C174" s="143" t="s">
        <v>77</v>
      </c>
      <c r="D174" s="143"/>
      <c r="E174" s="144" t="s">
        <v>304</v>
      </c>
      <c r="F174" s="145">
        <v>908065648085</v>
      </c>
      <c r="G174" s="144" t="s">
        <v>310</v>
      </c>
      <c r="H174" s="146" t="s">
        <v>819</v>
      </c>
      <c r="I174" s="147" t="s">
        <v>771</v>
      </c>
      <c r="J174" s="149">
        <f t="shared" ref="J174:J205" si="8">MAX(K174:S174)</f>
        <v>2078.58</v>
      </c>
      <c r="K174" s="149">
        <v>2046.29</v>
      </c>
      <c r="L174" s="149">
        <v>2063.5700000000002</v>
      </c>
      <c r="M174" s="149"/>
      <c r="N174" s="149">
        <v>2078.58</v>
      </c>
      <c r="O174" s="149"/>
      <c r="P174" s="150"/>
      <c r="Q174" s="149"/>
      <c r="R174" s="149">
        <v>2077.8000000000002</v>
      </c>
      <c r="S174" s="143"/>
      <c r="T174" s="143"/>
      <c r="U174" s="143"/>
    </row>
    <row r="175" spans="1:21" s="134" customFormat="1" x14ac:dyDescent="0.35">
      <c r="A175" s="143">
        <v>2</v>
      </c>
      <c r="B175" s="143">
        <v>1022</v>
      </c>
      <c r="C175" s="143" t="s">
        <v>77</v>
      </c>
      <c r="D175" s="143"/>
      <c r="E175" s="144" t="s">
        <v>303</v>
      </c>
      <c r="F175" s="145">
        <v>910075467084</v>
      </c>
      <c r="G175" s="144" t="s">
        <v>97</v>
      </c>
      <c r="H175" s="157" t="s">
        <v>769</v>
      </c>
      <c r="I175" s="147" t="s">
        <v>770</v>
      </c>
      <c r="J175" s="149">
        <f t="shared" si="8"/>
        <v>2050.7199999999998</v>
      </c>
      <c r="K175" s="149">
        <v>2050.7199999999998</v>
      </c>
      <c r="L175" s="149" t="s">
        <v>321</v>
      </c>
      <c r="M175" s="149"/>
      <c r="N175" s="149">
        <v>2048.5500000000002</v>
      </c>
      <c r="O175" s="149"/>
      <c r="P175" s="150"/>
      <c r="Q175" s="149"/>
      <c r="R175" s="149">
        <v>2028.82</v>
      </c>
      <c r="S175" s="143"/>
      <c r="T175" s="143"/>
      <c r="U175" s="143"/>
    </row>
    <row r="176" spans="1:21" s="134" customFormat="1" x14ac:dyDescent="0.35">
      <c r="A176" s="143">
        <v>3</v>
      </c>
      <c r="B176" s="143">
        <v>1223</v>
      </c>
      <c r="C176" s="143" t="s">
        <v>77</v>
      </c>
      <c r="D176" s="143"/>
      <c r="E176" s="144" t="s">
        <v>289</v>
      </c>
      <c r="F176" s="145">
        <v>912305182087</v>
      </c>
      <c r="G176" s="144" t="s">
        <v>224</v>
      </c>
      <c r="H176" s="146" t="s">
        <v>925</v>
      </c>
      <c r="I176" s="147" t="s">
        <v>772</v>
      </c>
      <c r="J176" s="149">
        <f t="shared" si="8"/>
        <v>2044.78</v>
      </c>
      <c r="K176" s="149">
        <v>2019.13</v>
      </c>
      <c r="L176" s="149"/>
      <c r="M176" s="149">
        <v>2041.12</v>
      </c>
      <c r="N176" s="149">
        <v>2044.78</v>
      </c>
      <c r="O176" s="149"/>
      <c r="P176" s="150"/>
      <c r="Q176" s="149"/>
      <c r="R176" s="149"/>
      <c r="S176" s="143"/>
      <c r="T176" s="143"/>
      <c r="U176" s="143"/>
    </row>
    <row r="177" spans="1:21" s="134" customFormat="1" x14ac:dyDescent="0.35">
      <c r="A177" s="143">
        <v>4</v>
      </c>
      <c r="B177" s="143">
        <v>1268</v>
      </c>
      <c r="C177" s="143" t="s">
        <v>77</v>
      </c>
      <c r="D177" s="143"/>
      <c r="E177" s="144" t="s">
        <v>290</v>
      </c>
      <c r="F177" s="145">
        <v>902215467082</v>
      </c>
      <c r="G177" s="144" t="s">
        <v>97</v>
      </c>
      <c r="H177" s="146" t="s">
        <v>924</v>
      </c>
      <c r="I177" s="147" t="s">
        <v>678</v>
      </c>
      <c r="J177" s="149">
        <f t="shared" si="8"/>
        <v>2036.21</v>
      </c>
      <c r="K177" s="149"/>
      <c r="L177" s="149">
        <v>2026.65</v>
      </c>
      <c r="M177" s="149"/>
      <c r="N177" s="149"/>
      <c r="O177" s="149">
        <v>2036.21</v>
      </c>
      <c r="P177" s="150">
        <v>2031.71</v>
      </c>
      <c r="Q177" s="149">
        <v>2017.87</v>
      </c>
      <c r="R177" s="149"/>
      <c r="S177" s="143"/>
      <c r="T177" s="143"/>
      <c r="U177" s="143"/>
    </row>
    <row r="178" spans="1:21" s="134" customFormat="1" x14ac:dyDescent="0.35">
      <c r="A178" s="143">
        <v>5</v>
      </c>
      <c r="B178" s="143">
        <v>3619</v>
      </c>
      <c r="C178" s="143" t="s">
        <v>77</v>
      </c>
      <c r="D178" s="143"/>
      <c r="E178" s="144" t="s">
        <v>305</v>
      </c>
      <c r="F178" s="145">
        <v>903305151081</v>
      </c>
      <c r="G178" s="144" t="s">
        <v>98</v>
      </c>
      <c r="H178" s="146" t="s">
        <v>926</v>
      </c>
      <c r="I178" s="147" t="s">
        <v>802</v>
      </c>
      <c r="J178" s="149">
        <f t="shared" si="8"/>
        <v>2032.49</v>
      </c>
      <c r="K178" s="149">
        <v>2010.01</v>
      </c>
      <c r="L178" s="149">
        <v>2004.53</v>
      </c>
      <c r="M178" s="149"/>
      <c r="N178" s="149">
        <v>2032.49</v>
      </c>
      <c r="O178" s="149"/>
      <c r="P178" s="150">
        <v>1997.66</v>
      </c>
      <c r="Q178" s="149"/>
      <c r="R178" s="149">
        <v>2025.68</v>
      </c>
      <c r="S178" s="143"/>
      <c r="T178" s="143"/>
      <c r="U178" s="143"/>
    </row>
    <row r="179" spans="1:21" s="134" customFormat="1" x14ac:dyDescent="0.35">
      <c r="A179" s="143">
        <v>6</v>
      </c>
      <c r="B179" s="143">
        <v>1208</v>
      </c>
      <c r="C179" s="143" t="s">
        <v>77</v>
      </c>
      <c r="D179" s="143"/>
      <c r="E179" s="144" t="s">
        <v>306</v>
      </c>
      <c r="F179" s="145">
        <v>1003105703089</v>
      </c>
      <c r="G179" s="144" t="s">
        <v>150</v>
      </c>
      <c r="H179" s="146" t="s">
        <v>923</v>
      </c>
      <c r="I179" s="147" t="s">
        <v>803</v>
      </c>
      <c r="J179" s="149">
        <f t="shared" si="8"/>
        <v>2021.87</v>
      </c>
      <c r="K179" s="149">
        <v>1999.89</v>
      </c>
      <c r="L179" s="149">
        <v>1994.6</v>
      </c>
      <c r="M179" s="149"/>
      <c r="N179" s="149">
        <v>2014.83</v>
      </c>
      <c r="O179" s="149">
        <v>2021.87</v>
      </c>
      <c r="P179" s="150"/>
      <c r="Q179" s="149"/>
      <c r="R179" s="149"/>
      <c r="S179" s="143"/>
      <c r="T179" s="143"/>
      <c r="U179" s="143"/>
    </row>
    <row r="180" spans="1:21" x14ac:dyDescent="0.35">
      <c r="A180" s="20">
        <v>7</v>
      </c>
      <c r="B180" s="20">
        <v>1211</v>
      </c>
      <c r="C180" s="20" t="s">
        <v>77</v>
      </c>
      <c r="D180" s="20"/>
      <c r="E180" s="19" t="s">
        <v>458</v>
      </c>
      <c r="F180" s="94">
        <v>1002035182083</v>
      </c>
      <c r="G180" s="19" t="s">
        <v>224</v>
      </c>
      <c r="H180" s="89" t="s">
        <v>633</v>
      </c>
      <c r="I180" s="60" t="s">
        <v>634</v>
      </c>
      <c r="J180" s="28">
        <f t="shared" si="8"/>
        <v>2005.19</v>
      </c>
      <c r="K180" s="28"/>
      <c r="L180" s="28"/>
      <c r="M180" s="28"/>
      <c r="N180" s="28"/>
      <c r="O180" s="28"/>
      <c r="P180" s="77">
        <v>1997.38</v>
      </c>
      <c r="Q180" s="28">
        <v>1979.08</v>
      </c>
      <c r="R180" s="28">
        <v>2005.19</v>
      </c>
      <c r="S180" s="20"/>
      <c r="T180" s="20"/>
      <c r="U180" s="20"/>
    </row>
    <row r="181" spans="1:21" x14ac:dyDescent="0.35">
      <c r="A181" s="20">
        <v>8</v>
      </c>
      <c r="B181" s="20">
        <v>1307</v>
      </c>
      <c r="C181" s="20" t="s">
        <v>77</v>
      </c>
      <c r="D181" s="20"/>
      <c r="E181" s="19" t="s">
        <v>322</v>
      </c>
      <c r="F181" s="94">
        <v>902225186086</v>
      </c>
      <c r="G181" s="19" t="s">
        <v>91</v>
      </c>
      <c r="H181" s="90" t="s">
        <v>927</v>
      </c>
      <c r="I181" s="60" t="s">
        <v>804</v>
      </c>
      <c r="J181" s="28">
        <f t="shared" si="8"/>
        <v>1996.5</v>
      </c>
      <c r="K181" s="28"/>
      <c r="L181" s="28">
        <v>1981.85</v>
      </c>
      <c r="M181" s="28"/>
      <c r="N181" s="28">
        <v>1996.5</v>
      </c>
      <c r="O181" s="28"/>
      <c r="P181" s="77">
        <v>1982.66</v>
      </c>
      <c r="Q181" s="28">
        <v>1985.87</v>
      </c>
      <c r="R181" s="28">
        <v>1996.34</v>
      </c>
      <c r="S181" s="20"/>
      <c r="T181" s="20"/>
      <c r="U181" s="20"/>
    </row>
    <row r="182" spans="1:21" s="70" customFormat="1" x14ac:dyDescent="0.35">
      <c r="A182" s="69">
        <v>9</v>
      </c>
      <c r="B182" s="69">
        <v>4437</v>
      </c>
      <c r="C182" s="69" t="s">
        <v>77</v>
      </c>
      <c r="D182" s="69"/>
      <c r="E182" s="176" t="s">
        <v>360</v>
      </c>
      <c r="F182" s="196"/>
      <c r="G182" s="176"/>
      <c r="H182" s="69"/>
      <c r="I182" s="69"/>
      <c r="J182" s="141">
        <f t="shared" si="8"/>
        <v>1991.73</v>
      </c>
      <c r="K182" s="141"/>
      <c r="L182" s="141"/>
      <c r="M182" s="141"/>
      <c r="N182" s="141">
        <v>1991.73</v>
      </c>
      <c r="O182" s="141"/>
      <c r="P182" s="180"/>
      <c r="Q182" s="141"/>
      <c r="R182" s="141"/>
      <c r="S182" s="69"/>
      <c r="T182" s="69"/>
      <c r="U182" s="69"/>
    </row>
    <row r="183" spans="1:21" s="70" customFormat="1" x14ac:dyDescent="0.35">
      <c r="A183" s="69">
        <v>10</v>
      </c>
      <c r="B183" s="69">
        <v>1253</v>
      </c>
      <c r="C183" s="69" t="s">
        <v>77</v>
      </c>
      <c r="D183" s="69"/>
      <c r="E183" s="176" t="s">
        <v>929</v>
      </c>
      <c r="F183" s="196"/>
      <c r="G183" s="176" t="s">
        <v>20</v>
      </c>
      <c r="H183" s="69"/>
      <c r="I183" s="69"/>
      <c r="J183" s="141">
        <f t="shared" si="8"/>
        <v>1982.51</v>
      </c>
      <c r="K183" s="141"/>
      <c r="L183" s="141"/>
      <c r="M183" s="141"/>
      <c r="N183" s="141"/>
      <c r="O183" s="141"/>
      <c r="P183" s="180"/>
      <c r="Q183" s="141">
        <v>1982.51</v>
      </c>
      <c r="R183" s="141"/>
      <c r="S183" s="69"/>
      <c r="T183" s="69"/>
      <c r="U183" s="69"/>
    </row>
    <row r="184" spans="1:21" x14ac:dyDescent="0.35">
      <c r="A184" s="20">
        <v>11</v>
      </c>
      <c r="B184" s="20">
        <v>1244</v>
      </c>
      <c r="C184" s="20" t="s">
        <v>77</v>
      </c>
      <c r="D184" s="20"/>
      <c r="E184" s="19" t="s">
        <v>359</v>
      </c>
      <c r="F184" s="94">
        <v>901155250086</v>
      </c>
      <c r="G184" s="19" t="s">
        <v>92</v>
      </c>
      <c r="H184" s="89" t="s">
        <v>848</v>
      </c>
      <c r="I184" s="60" t="s">
        <v>849</v>
      </c>
      <c r="J184" s="28">
        <f t="shared" si="8"/>
        <v>1977.95</v>
      </c>
      <c r="K184" s="28"/>
      <c r="L184" s="28"/>
      <c r="M184" s="28"/>
      <c r="N184" s="28">
        <v>1935.51</v>
      </c>
      <c r="O184" s="28">
        <v>1962.49</v>
      </c>
      <c r="P184" s="77">
        <v>1961.37</v>
      </c>
      <c r="Q184" s="28">
        <v>1936.65</v>
      </c>
      <c r="R184" s="28">
        <v>1977.95</v>
      </c>
      <c r="S184" s="20"/>
      <c r="T184" s="20"/>
      <c r="U184" s="20"/>
    </row>
    <row r="185" spans="1:21" x14ac:dyDescent="0.35">
      <c r="A185" s="20">
        <v>12</v>
      </c>
      <c r="B185" s="20">
        <v>3626</v>
      </c>
      <c r="C185" s="20" t="s">
        <v>77</v>
      </c>
      <c r="D185" s="20"/>
      <c r="E185" s="19" t="s">
        <v>288</v>
      </c>
      <c r="F185" s="105"/>
      <c r="G185" s="19" t="s">
        <v>98</v>
      </c>
      <c r="H185" s="97"/>
      <c r="I185" s="97"/>
      <c r="J185" s="28">
        <f t="shared" si="8"/>
        <v>1977.72</v>
      </c>
      <c r="K185" s="28">
        <v>1939.69</v>
      </c>
      <c r="L185" s="28">
        <v>1947.79</v>
      </c>
      <c r="M185" s="28">
        <v>1977.72</v>
      </c>
      <c r="N185" s="28">
        <v>1970.53</v>
      </c>
      <c r="O185" s="28"/>
      <c r="P185" s="77">
        <v>1929.92</v>
      </c>
      <c r="Q185" s="28"/>
      <c r="R185" s="28">
        <v>1967.9</v>
      </c>
      <c r="S185" s="20"/>
      <c r="T185" s="20"/>
      <c r="U185" s="20"/>
    </row>
    <row r="186" spans="1:21" x14ac:dyDescent="0.35">
      <c r="A186" s="20">
        <v>13</v>
      </c>
      <c r="B186" s="20">
        <v>2794</v>
      </c>
      <c r="C186" s="20" t="s">
        <v>77</v>
      </c>
      <c r="D186" s="20"/>
      <c r="E186" s="19" t="s">
        <v>308</v>
      </c>
      <c r="F186" s="94">
        <v>1004085413087</v>
      </c>
      <c r="G186" s="19" t="s">
        <v>150</v>
      </c>
      <c r="H186" s="90" t="s">
        <v>928</v>
      </c>
      <c r="I186" s="60" t="s">
        <v>854</v>
      </c>
      <c r="J186" s="28">
        <f t="shared" si="8"/>
        <v>1972.89</v>
      </c>
      <c r="K186" s="28" t="s">
        <v>187</v>
      </c>
      <c r="L186" s="28">
        <v>1906.32</v>
      </c>
      <c r="M186" s="28"/>
      <c r="N186" s="28">
        <v>1965.47</v>
      </c>
      <c r="O186" s="28">
        <v>1972.89</v>
      </c>
      <c r="P186" s="77">
        <v>1938.92</v>
      </c>
      <c r="Q186" s="28">
        <v>1929.06</v>
      </c>
      <c r="R186" s="28"/>
      <c r="S186" s="20"/>
      <c r="T186" s="20"/>
      <c r="U186" s="20"/>
    </row>
    <row r="187" spans="1:21" x14ac:dyDescent="0.35">
      <c r="A187" s="20">
        <v>14</v>
      </c>
      <c r="B187" s="20">
        <v>4541</v>
      </c>
      <c r="C187" s="20" t="s">
        <v>77</v>
      </c>
      <c r="D187" s="20"/>
      <c r="E187" s="19" t="s">
        <v>415</v>
      </c>
      <c r="F187" s="94">
        <v>1007025113089</v>
      </c>
      <c r="G187" s="19" t="s">
        <v>22</v>
      </c>
      <c r="H187" s="90" t="s">
        <v>674</v>
      </c>
      <c r="I187" s="60" t="s">
        <v>670</v>
      </c>
      <c r="J187" s="28">
        <f t="shared" si="8"/>
        <v>1962.36</v>
      </c>
      <c r="K187" s="28"/>
      <c r="L187" s="28"/>
      <c r="M187" s="28"/>
      <c r="N187" s="28"/>
      <c r="O187" s="28">
        <v>1962.36</v>
      </c>
      <c r="P187" s="77">
        <v>1915.96</v>
      </c>
      <c r="Q187" s="28">
        <v>1929.24</v>
      </c>
      <c r="R187" s="28"/>
      <c r="S187" s="20"/>
      <c r="T187" s="20"/>
      <c r="U187" s="20"/>
    </row>
    <row r="188" spans="1:21" x14ac:dyDescent="0.35">
      <c r="A188" s="20">
        <v>15</v>
      </c>
      <c r="B188" s="20">
        <v>4687</v>
      </c>
      <c r="C188" s="20" t="s">
        <v>77</v>
      </c>
      <c r="D188" s="20"/>
      <c r="E188" s="19" t="s">
        <v>914</v>
      </c>
      <c r="F188" s="20"/>
      <c r="G188" s="19" t="s">
        <v>201</v>
      </c>
      <c r="H188" s="20"/>
      <c r="I188" s="20"/>
      <c r="J188" s="28">
        <f t="shared" si="8"/>
        <v>1922.59</v>
      </c>
      <c r="K188" s="28"/>
      <c r="L188" s="28"/>
      <c r="M188" s="28"/>
      <c r="N188" s="28"/>
      <c r="O188" s="28"/>
      <c r="P188" s="77"/>
      <c r="Q188" s="28">
        <v>1922.59</v>
      </c>
      <c r="R188" s="28">
        <v>1913.47</v>
      </c>
      <c r="S188" s="20"/>
      <c r="T188" s="20"/>
      <c r="U188" s="20"/>
    </row>
    <row r="189" spans="1:21" s="70" customFormat="1" x14ac:dyDescent="0.35">
      <c r="A189" s="69">
        <v>16</v>
      </c>
      <c r="B189" s="69">
        <v>4672</v>
      </c>
      <c r="C189" s="69" t="s">
        <v>77</v>
      </c>
      <c r="D189" s="69"/>
      <c r="E189" s="176" t="s">
        <v>915</v>
      </c>
      <c r="F189" s="69"/>
      <c r="G189" s="176"/>
      <c r="H189" s="69"/>
      <c r="I189" s="69"/>
      <c r="J189" s="141">
        <f t="shared" si="8"/>
        <v>1900.94</v>
      </c>
      <c r="K189" s="141"/>
      <c r="L189" s="141"/>
      <c r="M189" s="141"/>
      <c r="N189" s="141"/>
      <c r="O189" s="141"/>
      <c r="P189" s="180"/>
      <c r="Q189" s="141">
        <v>1900.94</v>
      </c>
      <c r="R189" s="141"/>
      <c r="S189" s="69"/>
      <c r="T189" s="69"/>
      <c r="U189" s="69"/>
    </row>
    <row r="190" spans="1:21" x14ac:dyDescent="0.35">
      <c r="A190" s="20">
        <v>17</v>
      </c>
      <c r="B190" s="20">
        <v>3610</v>
      </c>
      <c r="C190" s="20" t="s">
        <v>77</v>
      </c>
      <c r="D190" s="20"/>
      <c r="E190" s="19" t="s">
        <v>307</v>
      </c>
      <c r="F190" s="105"/>
      <c r="G190" s="19" t="s">
        <v>98</v>
      </c>
      <c r="H190" s="97"/>
      <c r="I190" s="97"/>
      <c r="J190" s="28">
        <f t="shared" si="8"/>
        <v>1886.98</v>
      </c>
      <c r="K190" s="28">
        <v>1878.75</v>
      </c>
      <c r="L190" s="28"/>
      <c r="M190" s="28"/>
      <c r="N190" s="28"/>
      <c r="O190" s="28">
        <v>1886.98</v>
      </c>
      <c r="P190" s="77"/>
      <c r="Q190" s="28"/>
      <c r="R190" s="28"/>
      <c r="S190" s="20"/>
      <c r="T190" s="20"/>
      <c r="U190" s="20"/>
    </row>
    <row r="191" spans="1:21" s="70" customFormat="1" x14ac:dyDescent="0.35">
      <c r="A191" s="69">
        <v>18</v>
      </c>
      <c r="B191" s="69">
        <v>4583</v>
      </c>
      <c r="C191" s="69" t="s">
        <v>77</v>
      </c>
      <c r="D191" s="69"/>
      <c r="E191" s="176" t="s">
        <v>425</v>
      </c>
      <c r="F191" s="177">
        <v>908145503086</v>
      </c>
      <c r="G191" s="176"/>
      <c r="H191" s="178" t="s">
        <v>691</v>
      </c>
      <c r="I191" s="179" t="s">
        <v>690</v>
      </c>
      <c r="J191" s="141">
        <f t="shared" si="8"/>
        <v>1846.52</v>
      </c>
      <c r="K191" s="141"/>
      <c r="L191" s="141"/>
      <c r="M191" s="141"/>
      <c r="N191" s="141"/>
      <c r="O191" s="141">
        <v>1846.52</v>
      </c>
      <c r="P191" s="180"/>
      <c r="Q191" s="141"/>
      <c r="R191" s="141"/>
      <c r="S191" s="69"/>
      <c r="T191" s="69"/>
      <c r="U191" s="69"/>
    </row>
    <row r="192" spans="1:21" x14ac:dyDescent="0.35">
      <c r="A192" s="20">
        <v>19</v>
      </c>
      <c r="B192" s="20">
        <v>4640</v>
      </c>
      <c r="C192" s="20" t="s">
        <v>77</v>
      </c>
      <c r="D192" s="20"/>
      <c r="E192" s="19" t="s">
        <v>472</v>
      </c>
      <c r="F192" s="20"/>
      <c r="G192" s="19"/>
      <c r="H192" s="20"/>
      <c r="I192" s="20"/>
      <c r="J192" s="28">
        <f t="shared" si="8"/>
        <v>1817.55</v>
      </c>
      <c r="K192" s="28"/>
      <c r="L192" s="28"/>
      <c r="M192" s="28"/>
      <c r="N192" s="54"/>
      <c r="O192" s="28"/>
      <c r="P192" s="77">
        <v>1811.22</v>
      </c>
      <c r="Q192" s="28">
        <v>1817.55</v>
      </c>
      <c r="R192" s="28"/>
      <c r="S192" s="20"/>
      <c r="T192" s="20"/>
      <c r="U192" s="20"/>
    </row>
    <row r="193" spans="1:21" x14ac:dyDescent="0.35">
      <c r="A193" s="20">
        <v>20</v>
      </c>
      <c r="B193" s="20">
        <v>4215</v>
      </c>
      <c r="C193" s="20" t="s">
        <v>77</v>
      </c>
      <c r="D193" s="20"/>
      <c r="E193" s="19" t="s">
        <v>285</v>
      </c>
      <c r="F193" s="86"/>
      <c r="G193" s="98" t="s">
        <v>292</v>
      </c>
      <c r="H193" s="86"/>
      <c r="I193" s="86"/>
      <c r="J193" s="28">
        <f t="shared" si="8"/>
        <v>1809</v>
      </c>
      <c r="K193" s="28"/>
      <c r="L193" s="28"/>
      <c r="M193" s="28">
        <v>1552.23</v>
      </c>
      <c r="N193" s="54"/>
      <c r="O193" s="28">
        <v>1731.52</v>
      </c>
      <c r="P193" s="77">
        <v>1809</v>
      </c>
      <c r="Q193" s="28"/>
      <c r="R193" s="28"/>
      <c r="S193" s="20"/>
      <c r="T193" s="20"/>
      <c r="U193" s="20"/>
    </row>
    <row r="194" spans="1:21" x14ac:dyDescent="0.35">
      <c r="A194" s="20">
        <v>21</v>
      </c>
      <c r="B194" s="20">
        <v>3764</v>
      </c>
      <c r="C194" s="20" t="s">
        <v>77</v>
      </c>
      <c r="D194" s="20"/>
      <c r="E194" s="19" t="s">
        <v>287</v>
      </c>
      <c r="F194" s="86"/>
      <c r="G194" s="98"/>
      <c r="H194" s="86"/>
      <c r="I194" s="86"/>
      <c r="J194" s="28">
        <f t="shared" si="8"/>
        <v>1764.99</v>
      </c>
      <c r="K194" s="28"/>
      <c r="L194" s="28">
        <v>1632.85</v>
      </c>
      <c r="M194" s="28">
        <v>1723.86</v>
      </c>
      <c r="N194" s="54"/>
      <c r="O194" s="28"/>
      <c r="P194" s="77">
        <v>1764.99</v>
      </c>
      <c r="Q194" s="28">
        <v>1741.37</v>
      </c>
      <c r="R194" s="28"/>
      <c r="S194" s="20"/>
      <c r="T194" s="20"/>
      <c r="U194" s="20"/>
    </row>
    <row r="195" spans="1:21" s="70" customFormat="1" x14ac:dyDescent="0.35">
      <c r="A195" s="69">
        <v>22</v>
      </c>
      <c r="B195" s="69">
        <v>3751</v>
      </c>
      <c r="C195" s="69" t="s">
        <v>77</v>
      </c>
      <c r="D195" s="69"/>
      <c r="E195" s="176" t="s">
        <v>286</v>
      </c>
      <c r="F195" s="198"/>
      <c r="G195" s="199" t="s">
        <v>291</v>
      </c>
      <c r="H195" s="198"/>
      <c r="I195" s="198"/>
      <c r="J195" s="141">
        <f t="shared" si="8"/>
        <v>1553.63</v>
      </c>
      <c r="K195" s="141"/>
      <c r="L195" s="141" t="s">
        <v>187</v>
      </c>
      <c r="M195" s="141">
        <v>1553.63</v>
      </c>
      <c r="N195" s="194"/>
      <c r="O195" s="141"/>
      <c r="P195" s="180"/>
      <c r="Q195" s="141"/>
      <c r="R195" s="141"/>
      <c r="S195" s="69"/>
      <c r="T195" s="69"/>
      <c r="U195" s="69"/>
    </row>
    <row r="196" spans="1:21" s="134" customFormat="1" x14ac:dyDescent="0.35">
      <c r="A196" s="128">
        <v>1</v>
      </c>
      <c r="B196" s="128">
        <v>1431</v>
      </c>
      <c r="C196" s="128" t="s">
        <v>78</v>
      </c>
      <c r="D196" s="128"/>
      <c r="E196" s="129" t="s">
        <v>363</v>
      </c>
      <c r="F196" s="167" t="s">
        <v>812</v>
      </c>
      <c r="G196" s="129" t="s">
        <v>548</v>
      </c>
      <c r="H196" s="158" t="s">
        <v>780</v>
      </c>
      <c r="I196" s="154" t="s">
        <v>781</v>
      </c>
      <c r="J196" s="132">
        <f t="shared" si="8"/>
        <v>2063.7600000000002</v>
      </c>
      <c r="K196" s="132"/>
      <c r="L196" s="132"/>
      <c r="M196" s="132"/>
      <c r="N196" s="168">
        <v>2063.7600000000002</v>
      </c>
      <c r="O196" s="132">
        <v>2063.2600000000002</v>
      </c>
      <c r="P196" s="133">
        <v>2031</v>
      </c>
      <c r="Q196" s="133"/>
      <c r="R196" s="132"/>
      <c r="S196" s="128"/>
      <c r="T196" s="128"/>
      <c r="U196" s="128"/>
    </row>
    <row r="197" spans="1:21" s="134" customFormat="1" x14ac:dyDescent="0.35">
      <c r="A197" s="128">
        <v>2</v>
      </c>
      <c r="B197" s="128">
        <v>1245</v>
      </c>
      <c r="C197" s="128" t="s">
        <v>78</v>
      </c>
      <c r="D197" s="128"/>
      <c r="E197" s="129" t="s">
        <v>293</v>
      </c>
      <c r="F197" s="167" t="s">
        <v>811</v>
      </c>
      <c r="G197" s="129" t="s">
        <v>294</v>
      </c>
      <c r="H197" s="153" t="s">
        <v>815</v>
      </c>
      <c r="I197" s="154" t="s">
        <v>773</v>
      </c>
      <c r="J197" s="132">
        <f t="shared" si="8"/>
        <v>2057.6799999999998</v>
      </c>
      <c r="K197" s="132"/>
      <c r="L197" s="132">
        <v>2057.6799999999998</v>
      </c>
      <c r="M197" s="132"/>
      <c r="N197" s="168"/>
      <c r="O197" s="132"/>
      <c r="P197" s="133">
        <v>2053.02</v>
      </c>
      <c r="Q197" s="133">
        <v>2038.25</v>
      </c>
      <c r="R197" s="132"/>
      <c r="S197" s="128"/>
      <c r="T197" s="128"/>
      <c r="U197" s="128"/>
    </row>
    <row r="198" spans="1:21" s="134" customFormat="1" x14ac:dyDescent="0.35">
      <c r="A198" s="128">
        <v>3</v>
      </c>
      <c r="B198" s="128">
        <v>1315</v>
      </c>
      <c r="C198" s="128" t="s">
        <v>78</v>
      </c>
      <c r="D198" s="128"/>
      <c r="E198" s="129" t="s">
        <v>361</v>
      </c>
      <c r="F198" s="152">
        <v>1003150388083</v>
      </c>
      <c r="G198" s="129" t="s">
        <v>423</v>
      </c>
      <c r="H198" s="158" t="s">
        <v>786</v>
      </c>
      <c r="I198" s="154" t="s">
        <v>787</v>
      </c>
      <c r="J198" s="132">
        <f t="shared" si="8"/>
        <v>2053.85</v>
      </c>
      <c r="K198" s="132"/>
      <c r="L198" s="132"/>
      <c r="M198" s="132"/>
      <c r="N198" s="168">
        <v>2046.86</v>
      </c>
      <c r="O198" s="132"/>
      <c r="P198" s="133"/>
      <c r="Q198" s="133">
        <v>2035.3</v>
      </c>
      <c r="R198" s="132">
        <v>2053.85</v>
      </c>
      <c r="S198" s="128"/>
      <c r="T198" s="128"/>
      <c r="U198" s="128"/>
    </row>
    <row r="199" spans="1:21" s="134" customFormat="1" x14ac:dyDescent="0.35">
      <c r="A199" s="128">
        <v>4</v>
      </c>
      <c r="B199" s="128">
        <v>2871</v>
      </c>
      <c r="C199" s="128" t="s">
        <v>78</v>
      </c>
      <c r="D199" s="128"/>
      <c r="E199" s="129" t="s">
        <v>277</v>
      </c>
      <c r="F199" s="152">
        <v>1001051644083</v>
      </c>
      <c r="G199" s="129" t="s">
        <v>424</v>
      </c>
      <c r="H199" s="153" t="s">
        <v>817</v>
      </c>
      <c r="I199" s="154" t="s">
        <v>783</v>
      </c>
      <c r="J199" s="132">
        <f t="shared" si="8"/>
        <v>2049.58</v>
      </c>
      <c r="K199" s="132">
        <v>2032.74</v>
      </c>
      <c r="L199" s="132">
        <v>2029.9</v>
      </c>
      <c r="M199" s="132">
        <v>2048.7600000000002</v>
      </c>
      <c r="N199" s="168"/>
      <c r="O199" s="132"/>
      <c r="P199" s="133"/>
      <c r="Q199" s="133">
        <v>2049.58</v>
      </c>
      <c r="R199" s="132"/>
      <c r="S199" s="128"/>
      <c r="T199" s="128"/>
      <c r="U199" s="128"/>
    </row>
    <row r="200" spans="1:21" s="134" customFormat="1" x14ac:dyDescent="0.35">
      <c r="A200" s="128">
        <v>5</v>
      </c>
      <c r="B200" s="128">
        <v>1395</v>
      </c>
      <c r="C200" s="128" t="s">
        <v>78</v>
      </c>
      <c r="D200" s="128"/>
      <c r="E200" s="129" t="s">
        <v>930</v>
      </c>
      <c r="F200" s="167" t="s">
        <v>813</v>
      </c>
      <c r="G200" s="129" t="s">
        <v>224</v>
      </c>
      <c r="H200" s="153" t="s">
        <v>816</v>
      </c>
      <c r="I200" s="154" t="s">
        <v>772</v>
      </c>
      <c r="J200" s="132">
        <f t="shared" si="8"/>
        <v>2043.47</v>
      </c>
      <c r="K200" s="132">
        <v>2003.79</v>
      </c>
      <c r="L200" s="132">
        <v>2021.55</v>
      </c>
      <c r="M200" s="132">
        <v>2023.25</v>
      </c>
      <c r="N200" s="168">
        <v>2032.67</v>
      </c>
      <c r="O200" s="132"/>
      <c r="P200" s="133"/>
      <c r="Q200" s="133"/>
      <c r="R200" s="132">
        <v>2043.47</v>
      </c>
      <c r="S200" s="128"/>
      <c r="T200" s="128"/>
      <c r="U200" s="128"/>
    </row>
    <row r="201" spans="1:21" s="70" customFormat="1" x14ac:dyDescent="0.35">
      <c r="A201" s="71">
        <v>6</v>
      </c>
      <c r="B201" s="71">
        <v>1316</v>
      </c>
      <c r="C201" s="71" t="s">
        <v>78</v>
      </c>
      <c r="D201" s="71"/>
      <c r="E201" s="161" t="s">
        <v>362</v>
      </c>
      <c r="F201" s="162" t="s">
        <v>810</v>
      </c>
      <c r="G201" s="161" t="s">
        <v>373</v>
      </c>
      <c r="H201" s="163" t="s">
        <v>788</v>
      </c>
      <c r="I201" s="164" t="s">
        <v>789</v>
      </c>
      <c r="J201" s="140">
        <f t="shared" si="8"/>
        <v>2039.68</v>
      </c>
      <c r="K201" s="140"/>
      <c r="L201" s="140"/>
      <c r="M201" s="140"/>
      <c r="N201" s="165">
        <v>2039.68</v>
      </c>
      <c r="O201" s="140"/>
      <c r="P201" s="166"/>
      <c r="Q201" s="166"/>
      <c r="R201" s="140"/>
      <c r="S201" s="71"/>
      <c r="T201" s="71"/>
      <c r="U201" s="71"/>
    </row>
    <row r="202" spans="1:21" s="134" customFormat="1" x14ac:dyDescent="0.35">
      <c r="A202" s="128">
        <v>7</v>
      </c>
      <c r="B202" s="128">
        <v>3607</v>
      </c>
      <c r="C202" s="128" t="s">
        <v>78</v>
      </c>
      <c r="D202" s="128"/>
      <c r="E202" s="129" t="s">
        <v>297</v>
      </c>
      <c r="F202" s="152">
        <v>1004030590088</v>
      </c>
      <c r="G202" s="129" t="s">
        <v>150</v>
      </c>
      <c r="H202" s="153" t="s">
        <v>553</v>
      </c>
      <c r="I202" s="154" t="s">
        <v>552</v>
      </c>
      <c r="J202" s="132">
        <f t="shared" si="8"/>
        <v>2032.82</v>
      </c>
      <c r="K202" s="132">
        <v>2005.41</v>
      </c>
      <c r="L202" s="132">
        <v>2023.2</v>
      </c>
      <c r="M202" s="132"/>
      <c r="N202" s="168">
        <v>2032.82</v>
      </c>
      <c r="O202" s="132"/>
      <c r="P202" s="133">
        <v>2008.45</v>
      </c>
      <c r="Q202" s="133"/>
      <c r="R202" s="132">
        <v>2030.57</v>
      </c>
      <c r="S202" s="128"/>
      <c r="T202" s="128"/>
      <c r="U202" s="128"/>
    </row>
    <row r="203" spans="1:21" x14ac:dyDescent="0.35">
      <c r="A203" s="22">
        <v>8</v>
      </c>
      <c r="B203" s="22">
        <v>3621</v>
      </c>
      <c r="C203" s="22" t="s">
        <v>78</v>
      </c>
      <c r="D203" s="22"/>
      <c r="E203" s="21" t="s">
        <v>296</v>
      </c>
      <c r="F203" s="106" t="s">
        <v>814</v>
      </c>
      <c r="G203" s="21" t="s">
        <v>371</v>
      </c>
      <c r="H203" s="101" t="s">
        <v>740</v>
      </c>
      <c r="I203" s="65" t="s">
        <v>741</v>
      </c>
      <c r="J203" s="23">
        <f t="shared" si="8"/>
        <v>2025.79</v>
      </c>
      <c r="K203" s="23">
        <v>2022.76</v>
      </c>
      <c r="L203" s="23">
        <v>2025.79</v>
      </c>
      <c r="M203" s="23"/>
      <c r="N203" s="39"/>
      <c r="O203" s="23"/>
      <c r="P203" s="78"/>
      <c r="Q203" s="78"/>
      <c r="R203" s="23">
        <v>2012.72</v>
      </c>
      <c r="S203" s="22"/>
      <c r="T203" s="22"/>
      <c r="U203" s="22"/>
    </row>
    <row r="204" spans="1:21" x14ac:dyDescent="0.35">
      <c r="A204" s="22">
        <v>9</v>
      </c>
      <c r="B204" s="22">
        <v>3589</v>
      </c>
      <c r="C204" s="22" t="s">
        <v>78</v>
      </c>
      <c r="D204" s="22"/>
      <c r="E204" s="21" t="s">
        <v>279</v>
      </c>
      <c r="F204" s="106" t="s">
        <v>809</v>
      </c>
      <c r="G204" s="21" t="s">
        <v>98</v>
      </c>
      <c r="H204" s="101" t="s">
        <v>790</v>
      </c>
      <c r="I204" s="65" t="s">
        <v>791</v>
      </c>
      <c r="J204" s="23">
        <f t="shared" si="8"/>
        <v>2017.11</v>
      </c>
      <c r="K204" s="23"/>
      <c r="L204" s="23">
        <v>1998.87</v>
      </c>
      <c r="M204" s="23">
        <v>2008.91</v>
      </c>
      <c r="N204" s="41"/>
      <c r="O204" s="23">
        <v>2017.11</v>
      </c>
      <c r="P204" s="78">
        <v>1956.25</v>
      </c>
      <c r="Q204" s="78"/>
      <c r="R204" s="23">
        <v>1976.84</v>
      </c>
      <c r="S204" s="22"/>
      <c r="T204" s="22"/>
      <c r="U204" s="22"/>
    </row>
    <row r="205" spans="1:21" x14ac:dyDescent="0.35">
      <c r="A205" s="22">
        <v>10</v>
      </c>
      <c r="B205" s="22">
        <v>1418</v>
      </c>
      <c r="C205" s="22" t="s">
        <v>78</v>
      </c>
      <c r="D205" s="22"/>
      <c r="E205" s="21" t="s">
        <v>275</v>
      </c>
      <c r="F205" s="104">
        <v>1001050666087</v>
      </c>
      <c r="G205" s="21" t="s">
        <v>20</v>
      </c>
      <c r="H205" s="101" t="s">
        <v>692</v>
      </c>
      <c r="I205" s="65" t="s">
        <v>693</v>
      </c>
      <c r="J205" s="23">
        <f t="shared" si="8"/>
        <v>2015.41</v>
      </c>
      <c r="K205" s="23"/>
      <c r="L205" s="23"/>
      <c r="M205" s="23">
        <v>1998.79</v>
      </c>
      <c r="N205" s="39">
        <v>2015.41</v>
      </c>
      <c r="O205" s="23">
        <v>1994.54</v>
      </c>
      <c r="P205" s="78">
        <v>2005.91</v>
      </c>
      <c r="Q205" s="78"/>
      <c r="R205" s="23" t="s">
        <v>187</v>
      </c>
      <c r="S205" s="22"/>
      <c r="T205" s="22"/>
      <c r="U205" s="22"/>
    </row>
    <row r="206" spans="1:21" x14ac:dyDescent="0.35">
      <c r="A206" s="22">
        <v>11</v>
      </c>
      <c r="B206" s="22">
        <v>4220</v>
      </c>
      <c r="C206" s="22" t="s">
        <v>78</v>
      </c>
      <c r="D206" s="22"/>
      <c r="E206" s="21" t="s">
        <v>281</v>
      </c>
      <c r="F206" s="104">
        <v>1010131263087</v>
      </c>
      <c r="G206" s="21" t="s">
        <v>383</v>
      </c>
      <c r="H206" s="92" t="s">
        <v>893</v>
      </c>
      <c r="I206" s="65" t="s">
        <v>793</v>
      </c>
      <c r="J206" s="23">
        <f t="shared" ref="J206:J227" si="9">MAX(K206:S206)</f>
        <v>2014.08</v>
      </c>
      <c r="K206" s="23"/>
      <c r="L206" s="23"/>
      <c r="M206" s="23">
        <v>1991.73</v>
      </c>
      <c r="N206" s="39">
        <v>1993.81</v>
      </c>
      <c r="O206" s="23"/>
      <c r="P206" s="78">
        <v>1949.66</v>
      </c>
      <c r="Q206" s="78"/>
      <c r="R206" s="23">
        <v>2014.08</v>
      </c>
      <c r="S206" s="22"/>
      <c r="T206" s="22"/>
      <c r="U206" s="22"/>
    </row>
    <row r="207" spans="1:21" x14ac:dyDescent="0.35">
      <c r="A207" s="22">
        <v>12</v>
      </c>
      <c r="B207" s="22">
        <v>1255</v>
      </c>
      <c r="C207" s="22" t="s">
        <v>78</v>
      </c>
      <c r="D207" s="22"/>
      <c r="E207" s="21" t="s">
        <v>271</v>
      </c>
      <c r="F207" s="104">
        <v>1005180579086</v>
      </c>
      <c r="G207" s="21" t="s">
        <v>20</v>
      </c>
      <c r="H207" s="92" t="s">
        <v>889</v>
      </c>
      <c r="I207" s="65" t="s">
        <v>805</v>
      </c>
      <c r="J207" s="23">
        <f t="shared" si="9"/>
        <v>1997.49</v>
      </c>
      <c r="K207" s="23">
        <v>1967.24</v>
      </c>
      <c r="L207" s="23"/>
      <c r="M207" s="23">
        <v>1964.82</v>
      </c>
      <c r="N207" s="39">
        <v>1958.67</v>
      </c>
      <c r="O207" s="23"/>
      <c r="P207" s="78">
        <v>1982.52</v>
      </c>
      <c r="Q207" s="78">
        <v>1986.17</v>
      </c>
      <c r="R207" s="23">
        <v>1997.49</v>
      </c>
      <c r="S207" s="22"/>
      <c r="T207" s="22"/>
      <c r="U207" s="22"/>
    </row>
    <row r="208" spans="1:21" x14ac:dyDescent="0.35">
      <c r="A208" s="22">
        <v>13</v>
      </c>
      <c r="B208" s="22">
        <v>1651</v>
      </c>
      <c r="C208" s="22" t="s">
        <v>78</v>
      </c>
      <c r="D208" s="22"/>
      <c r="E208" s="21" t="s">
        <v>276</v>
      </c>
      <c r="F208" s="106" t="s">
        <v>808</v>
      </c>
      <c r="G208" s="21" t="s">
        <v>91</v>
      </c>
      <c r="H208" s="92" t="s">
        <v>734</v>
      </c>
      <c r="I208" s="65" t="s">
        <v>792</v>
      </c>
      <c r="J208" s="23">
        <f t="shared" si="9"/>
        <v>1996.75</v>
      </c>
      <c r="K208" s="23">
        <v>1996.75</v>
      </c>
      <c r="L208" s="23"/>
      <c r="M208" s="23">
        <v>1987.08</v>
      </c>
      <c r="N208" s="39"/>
      <c r="O208" s="23">
        <v>1994.51</v>
      </c>
      <c r="P208" s="78"/>
      <c r="Q208" s="78"/>
      <c r="R208" s="23">
        <v>1994.88</v>
      </c>
      <c r="S208" s="22"/>
      <c r="T208" s="22"/>
      <c r="U208" s="22"/>
    </row>
    <row r="209" spans="1:21" x14ac:dyDescent="0.35">
      <c r="A209" s="22">
        <v>14</v>
      </c>
      <c r="B209" s="22">
        <v>1321</v>
      </c>
      <c r="C209" s="22" t="s">
        <v>78</v>
      </c>
      <c r="D209" s="22"/>
      <c r="E209" s="21" t="s">
        <v>272</v>
      </c>
      <c r="F209" s="104">
        <v>1006060757081</v>
      </c>
      <c r="G209" s="21" t="s">
        <v>150</v>
      </c>
      <c r="H209" s="101" t="s">
        <v>795</v>
      </c>
      <c r="I209" s="65" t="s">
        <v>796</v>
      </c>
      <c r="J209" s="23">
        <f t="shared" si="9"/>
        <v>1993.7</v>
      </c>
      <c r="K209" s="23"/>
      <c r="L209" s="23"/>
      <c r="M209" s="23">
        <v>1957.18</v>
      </c>
      <c r="N209" s="39">
        <v>1982.75</v>
      </c>
      <c r="O209" s="23">
        <v>1985.67</v>
      </c>
      <c r="P209" s="78">
        <v>1968.51</v>
      </c>
      <c r="Q209" s="78"/>
      <c r="R209" s="23">
        <v>1993.7</v>
      </c>
      <c r="S209" s="22"/>
      <c r="T209" s="22"/>
      <c r="U209" s="22"/>
    </row>
    <row r="210" spans="1:21" x14ac:dyDescent="0.35">
      <c r="A210" s="22">
        <v>15</v>
      </c>
      <c r="B210" s="22">
        <v>3628</v>
      </c>
      <c r="C210" s="22" t="s">
        <v>78</v>
      </c>
      <c r="D210" s="22"/>
      <c r="E210" s="21" t="s">
        <v>299</v>
      </c>
      <c r="F210" s="104">
        <v>904230676085</v>
      </c>
      <c r="G210" s="21" t="s">
        <v>98</v>
      </c>
      <c r="H210" s="92" t="s">
        <v>892</v>
      </c>
      <c r="I210" s="65" t="s">
        <v>794</v>
      </c>
      <c r="J210" s="23">
        <f t="shared" si="9"/>
        <v>1993.56</v>
      </c>
      <c r="K210" s="23">
        <v>1957.43</v>
      </c>
      <c r="L210" s="23">
        <v>1975.6</v>
      </c>
      <c r="M210" s="23"/>
      <c r="N210" s="39">
        <v>1978.64</v>
      </c>
      <c r="O210" s="23">
        <v>1993.56</v>
      </c>
      <c r="P210" s="78">
        <v>1948.16</v>
      </c>
      <c r="Q210" s="78"/>
      <c r="R210" s="23">
        <v>1981.84</v>
      </c>
      <c r="S210" s="22"/>
      <c r="T210" s="22"/>
      <c r="U210" s="22"/>
    </row>
    <row r="211" spans="1:21" x14ac:dyDescent="0.35">
      <c r="A211" s="22">
        <v>16</v>
      </c>
      <c r="B211" s="22">
        <v>1350</v>
      </c>
      <c r="C211" s="22" t="s">
        <v>78</v>
      </c>
      <c r="D211" s="22"/>
      <c r="E211" s="21" t="s">
        <v>273</v>
      </c>
      <c r="F211" s="104">
        <v>1006060756083</v>
      </c>
      <c r="G211" s="21" t="s">
        <v>150</v>
      </c>
      <c r="H211" s="101" t="s">
        <v>795</v>
      </c>
      <c r="I211" s="65" t="s">
        <v>796</v>
      </c>
      <c r="J211" s="23">
        <f t="shared" si="9"/>
        <v>1988.98</v>
      </c>
      <c r="K211" s="23"/>
      <c r="L211" s="23"/>
      <c r="M211" s="23">
        <v>1888.79</v>
      </c>
      <c r="N211" s="39">
        <v>1953.76</v>
      </c>
      <c r="O211" s="23">
        <v>1950.93</v>
      </c>
      <c r="P211" s="78">
        <v>1953.46</v>
      </c>
      <c r="Q211" s="78"/>
      <c r="R211" s="23">
        <v>1988.98</v>
      </c>
      <c r="S211" s="22"/>
      <c r="T211" s="22"/>
      <c r="U211" s="22"/>
    </row>
    <row r="212" spans="1:21" x14ac:dyDescent="0.35">
      <c r="A212" s="22">
        <v>17</v>
      </c>
      <c r="B212" s="22">
        <v>3592</v>
      </c>
      <c r="C212" s="22" t="s">
        <v>78</v>
      </c>
      <c r="D212" s="22"/>
      <c r="E212" s="21" t="s">
        <v>298</v>
      </c>
      <c r="F212" s="104">
        <v>903260357087</v>
      </c>
      <c r="G212" s="21" t="s">
        <v>98</v>
      </c>
      <c r="H212" s="92" t="s">
        <v>890</v>
      </c>
      <c r="I212" s="65" t="s">
        <v>806</v>
      </c>
      <c r="J212" s="23">
        <f t="shared" si="9"/>
        <v>1970.47</v>
      </c>
      <c r="K212" s="23">
        <v>1970.47</v>
      </c>
      <c r="L212" s="23">
        <v>1926.55</v>
      </c>
      <c r="M212" s="23"/>
      <c r="N212" s="39"/>
      <c r="O212" s="23"/>
      <c r="P212" s="78"/>
      <c r="Q212" s="78"/>
      <c r="R212" s="23"/>
      <c r="S212" s="22"/>
      <c r="T212" s="22"/>
      <c r="U212" s="22"/>
    </row>
    <row r="213" spans="1:21" x14ac:dyDescent="0.35">
      <c r="A213" s="22">
        <v>18</v>
      </c>
      <c r="B213" s="22">
        <v>1401</v>
      </c>
      <c r="C213" s="22" t="s">
        <v>78</v>
      </c>
      <c r="D213" s="22"/>
      <c r="E213" s="21" t="s">
        <v>274</v>
      </c>
      <c r="F213" s="104">
        <v>903050163083</v>
      </c>
      <c r="G213" s="21" t="s">
        <v>98</v>
      </c>
      <c r="H213" s="92" t="s">
        <v>891</v>
      </c>
      <c r="I213" s="65" t="s">
        <v>807</v>
      </c>
      <c r="J213" s="23">
        <f t="shared" si="9"/>
        <v>1965.89</v>
      </c>
      <c r="K213" s="23"/>
      <c r="L213" s="23">
        <v>1931.48</v>
      </c>
      <c r="M213" s="23">
        <v>1935.44</v>
      </c>
      <c r="N213" s="39">
        <v>1965.89</v>
      </c>
      <c r="O213" s="23"/>
      <c r="P213" s="78">
        <v>1902.75</v>
      </c>
      <c r="Q213" s="78"/>
      <c r="R213" s="23">
        <v>1931.56</v>
      </c>
      <c r="S213" s="22"/>
      <c r="T213" s="22"/>
      <c r="U213" s="22"/>
    </row>
    <row r="214" spans="1:21" s="70" customFormat="1" x14ac:dyDescent="0.35">
      <c r="A214" s="71">
        <v>19</v>
      </c>
      <c r="B214" s="71">
        <v>1363</v>
      </c>
      <c r="C214" s="71" t="s">
        <v>78</v>
      </c>
      <c r="D214" s="71"/>
      <c r="E214" s="161" t="s">
        <v>921</v>
      </c>
      <c r="F214" s="169"/>
      <c r="G214" s="161" t="s">
        <v>922</v>
      </c>
      <c r="H214" s="163"/>
      <c r="I214" s="164"/>
      <c r="J214" s="140">
        <f t="shared" si="9"/>
        <v>1949.93</v>
      </c>
      <c r="K214" s="140"/>
      <c r="L214" s="140"/>
      <c r="M214" s="140"/>
      <c r="N214" s="187"/>
      <c r="O214" s="140"/>
      <c r="P214" s="166"/>
      <c r="Q214" s="166">
        <v>1949.93</v>
      </c>
      <c r="R214" s="140"/>
      <c r="S214" s="71"/>
      <c r="T214" s="71"/>
      <c r="U214" s="71"/>
    </row>
    <row r="215" spans="1:21" x14ac:dyDescent="0.35">
      <c r="A215" s="22">
        <v>20</v>
      </c>
      <c r="B215" s="22">
        <v>1290</v>
      </c>
      <c r="C215" s="22" t="s">
        <v>78</v>
      </c>
      <c r="D215" s="22"/>
      <c r="E215" s="21" t="s">
        <v>319</v>
      </c>
      <c r="F215" s="106" t="s">
        <v>875</v>
      </c>
      <c r="G215" s="21" t="s">
        <v>372</v>
      </c>
      <c r="H215" s="101" t="s">
        <v>856</v>
      </c>
      <c r="I215" s="65" t="s">
        <v>857</v>
      </c>
      <c r="J215" s="23">
        <f t="shared" si="9"/>
        <v>1937.79</v>
      </c>
      <c r="K215" s="23"/>
      <c r="L215" s="23">
        <v>1913.65</v>
      </c>
      <c r="M215" s="23"/>
      <c r="N215" s="39">
        <v>1937.79</v>
      </c>
      <c r="O215" s="23">
        <v>1920.59</v>
      </c>
      <c r="P215" s="78">
        <v>1898.6</v>
      </c>
      <c r="Q215" s="78"/>
      <c r="R215" s="23"/>
      <c r="S215" s="22"/>
      <c r="T215" s="22"/>
      <c r="U215" s="22"/>
    </row>
    <row r="216" spans="1:21" s="70" customFormat="1" x14ac:dyDescent="0.35">
      <c r="A216" s="71">
        <v>21</v>
      </c>
      <c r="B216" s="71">
        <v>4437</v>
      </c>
      <c r="C216" s="71" t="s">
        <v>78</v>
      </c>
      <c r="D216" s="71"/>
      <c r="E216" s="161" t="s">
        <v>387</v>
      </c>
      <c r="F216" s="169">
        <v>1009050293083</v>
      </c>
      <c r="G216" s="161"/>
      <c r="H216" s="170" t="s">
        <v>880</v>
      </c>
      <c r="I216" s="164" t="s">
        <v>855</v>
      </c>
      <c r="J216" s="140">
        <f t="shared" si="9"/>
        <v>1933.64</v>
      </c>
      <c r="K216" s="140"/>
      <c r="L216" s="140"/>
      <c r="M216" s="140"/>
      <c r="N216" s="187">
        <v>1933.64</v>
      </c>
      <c r="O216" s="140"/>
      <c r="P216" s="166"/>
      <c r="Q216" s="166"/>
      <c r="R216" s="140"/>
      <c r="S216" s="71"/>
      <c r="T216" s="71"/>
      <c r="U216" s="71"/>
    </row>
    <row r="217" spans="1:21" x14ac:dyDescent="0.35">
      <c r="A217" s="22">
        <v>22</v>
      </c>
      <c r="B217" s="22">
        <v>4245</v>
      </c>
      <c r="C217" s="22" t="s">
        <v>78</v>
      </c>
      <c r="D217" s="22"/>
      <c r="E217" s="21" t="s">
        <v>282</v>
      </c>
      <c r="F217" s="104">
        <v>1001030990086</v>
      </c>
      <c r="G217" s="21" t="s">
        <v>380</v>
      </c>
      <c r="H217" s="92" t="s">
        <v>881</v>
      </c>
      <c r="I217" s="65" t="s">
        <v>858</v>
      </c>
      <c r="J217" s="23">
        <f t="shared" si="9"/>
        <v>1914.4</v>
      </c>
      <c r="K217" s="23"/>
      <c r="L217" s="23"/>
      <c r="M217" s="23">
        <v>1913.65</v>
      </c>
      <c r="N217" s="39">
        <v>1914.4</v>
      </c>
      <c r="O217" s="23">
        <v>1899.06</v>
      </c>
      <c r="P217" s="78" t="s">
        <v>560</v>
      </c>
      <c r="Q217" s="78"/>
      <c r="R217" s="23"/>
      <c r="S217" s="22"/>
      <c r="T217" s="22"/>
      <c r="U217" s="22"/>
    </row>
    <row r="218" spans="1:21" s="70" customFormat="1" x14ac:dyDescent="0.35">
      <c r="A218" s="71">
        <v>23</v>
      </c>
      <c r="B218" s="71">
        <v>4555</v>
      </c>
      <c r="C218" s="71" t="s">
        <v>78</v>
      </c>
      <c r="D218" s="71"/>
      <c r="E218" s="161" t="s">
        <v>413</v>
      </c>
      <c r="F218" s="162" t="s">
        <v>876</v>
      </c>
      <c r="G218" s="161"/>
      <c r="H218" s="170" t="s">
        <v>888</v>
      </c>
      <c r="I218" s="164" t="s">
        <v>859</v>
      </c>
      <c r="J218" s="140">
        <f t="shared" si="9"/>
        <v>1904.14</v>
      </c>
      <c r="K218" s="140"/>
      <c r="L218" s="140"/>
      <c r="M218" s="140"/>
      <c r="N218" s="187"/>
      <c r="O218" s="140">
        <v>1904.14</v>
      </c>
      <c r="P218" s="166"/>
      <c r="Q218" s="166"/>
      <c r="R218" s="140"/>
      <c r="S218" s="71"/>
      <c r="T218" s="71"/>
      <c r="U218" s="71"/>
    </row>
    <row r="219" spans="1:21" x14ac:dyDescent="0.35">
      <c r="A219" s="22">
        <v>24</v>
      </c>
      <c r="B219" s="22">
        <v>1434</v>
      </c>
      <c r="C219" s="22" t="s">
        <v>78</v>
      </c>
      <c r="D219" s="22"/>
      <c r="E219" s="21" t="s">
        <v>320</v>
      </c>
      <c r="F219" s="104">
        <v>1011050547088</v>
      </c>
      <c r="G219" s="21" t="s">
        <v>318</v>
      </c>
      <c r="H219" s="101" t="s">
        <v>861</v>
      </c>
      <c r="I219" s="65" t="s">
        <v>862</v>
      </c>
      <c r="J219" s="23">
        <f t="shared" si="9"/>
        <v>1903.12</v>
      </c>
      <c r="K219" s="23"/>
      <c r="L219" s="23">
        <v>1863.43</v>
      </c>
      <c r="M219" s="23"/>
      <c r="N219" s="39"/>
      <c r="O219" s="23">
        <v>1903.12</v>
      </c>
      <c r="P219" s="78"/>
      <c r="Q219" s="78"/>
      <c r="R219" s="23"/>
      <c r="S219" s="22"/>
      <c r="T219" s="22"/>
      <c r="U219" s="22"/>
    </row>
    <row r="220" spans="1:21" s="70" customFormat="1" x14ac:dyDescent="0.35">
      <c r="A220" s="71">
        <v>25</v>
      </c>
      <c r="B220" s="71">
        <v>3627</v>
      </c>
      <c r="C220" s="71" t="s">
        <v>78</v>
      </c>
      <c r="D220" s="71"/>
      <c r="E220" s="161" t="s">
        <v>302</v>
      </c>
      <c r="F220" s="169">
        <v>1003220547080</v>
      </c>
      <c r="G220" s="161"/>
      <c r="H220" s="170" t="s">
        <v>886</v>
      </c>
      <c r="I220" s="164" t="s">
        <v>860</v>
      </c>
      <c r="J220" s="140">
        <f t="shared" si="9"/>
        <v>1901.76</v>
      </c>
      <c r="K220" s="140">
        <v>1901.76</v>
      </c>
      <c r="L220" s="140"/>
      <c r="M220" s="140"/>
      <c r="N220" s="187"/>
      <c r="O220" s="140"/>
      <c r="P220" s="166"/>
      <c r="Q220" s="166"/>
      <c r="R220" s="140"/>
      <c r="S220" s="71"/>
      <c r="T220" s="71"/>
      <c r="U220" s="71"/>
    </row>
    <row r="221" spans="1:21" s="70" customFormat="1" x14ac:dyDescent="0.35">
      <c r="A221" s="71">
        <v>26</v>
      </c>
      <c r="B221" s="71">
        <v>3629</v>
      </c>
      <c r="C221" s="71" t="s">
        <v>78</v>
      </c>
      <c r="D221" s="71"/>
      <c r="E221" s="161" t="s">
        <v>300</v>
      </c>
      <c r="F221" s="169">
        <v>1009180229080</v>
      </c>
      <c r="G221" s="161" t="s">
        <v>301</v>
      </c>
      <c r="H221" s="170" t="s">
        <v>882</v>
      </c>
      <c r="I221" s="164" t="s">
        <v>863</v>
      </c>
      <c r="J221" s="140">
        <f t="shared" si="9"/>
        <v>1876.9</v>
      </c>
      <c r="K221" s="140">
        <v>1876.9</v>
      </c>
      <c r="L221" s="140"/>
      <c r="M221" s="140"/>
      <c r="N221" s="187"/>
      <c r="O221" s="140"/>
      <c r="P221" s="166"/>
      <c r="Q221" s="166"/>
      <c r="R221" s="140"/>
      <c r="S221" s="71"/>
      <c r="T221" s="71"/>
      <c r="U221" s="71"/>
    </row>
    <row r="222" spans="1:21" x14ac:dyDescent="0.35">
      <c r="A222" s="22">
        <v>27</v>
      </c>
      <c r="B222" s="22">
        <v>3375</v>
      </c>
      <c r="C222" s="22" t="s">
        <v>78</v>
      </c>
      <c r="D222" s="22"/>
      <c r="E222" s="21" t="s">
        <v>278</v>
      </c>
      <c r="F222" s="104">
        <v>1010280967082</v>
      </c>
      <c r="G222" s="21" t="s">
        <v>201</v>
      </c>
      <c r="H222" s="92" t="s">
        <v>883</v>
      </c>
      <c r="I222" s="65" t="s">
        <v>864</v>
      </c>
      <c r="J222" s="23">
        <f t="shared" si="9"/>
        <v>1875.12</v>
      </c>
      <c r="K222" s="23"/>
      <c r="L222" s="23">
        <v>1875.12</v>
      </c>
      <c r="M222" s="23">
        <v>1855.03</v>
      </c>
      <c r="N222" s="39">
        <v>1868.76</v>
      </c>
      <c r="O222" s="23"/>
      <c r="P222" s="78">
        <v>1860.01</v>
      </c>
      <c r="Q222" s="78"/>
      <c r="R222" s="23"/>
      <c r="S222" s="22"/>
      <c r="T222" s="22"/>
      <c r="U222" s="22"/>
    </row>
    <row r="223" spans="1:21" s="70" customFormat="1" x14ac:dyDescent="0.35">
      <c r="A223" s="71">
        <v>28</v>
      </c>
      <c r="B223" s="71">
        <v>3609</v>
      </c>
      <c r="C223" s="71" t="s">
        <v>78</v>
      </c>
      <c r="D223" s="71"/>
      <c r="E223" s="161" t="s">
        <v>284</v>
      </c>
      <c r="F223" s="162" t="s">
        <v>877</v>
      </c>
      <c r="G223" s="161" t="s">
        <v>98</v>
      </c>
      <c r="H223" s="170" t="s">
        <v>884</v>
      </c>
      <c r="I223" s="164" t="s">
        <v>865</v>
      </c>
      <c r="J223" s="140">
        <f t="shared" si="9"/>
        <v>1742.56</v>
      </c>
      <c r="K223" s="140">
        <v>1742.56</v>
      </c>
      <c r="L223" s="140"/>
      <c r="M223" s="140"/>
      <c r="N223" s="187"/>
      <c r="O223" s="140"/>
      <c r="P223" s="166"/>
      <c r="Q223" s="166"/>
      <c r="R223" s="140"/>
      <c r="S223" s="71"/>
      <c r="T223" s="71"/>
      <c r="U223" s="71"/>
    </row>
    <row r="224" spans="1:21" x14ac:dyDescent="0.35">
      <c r="A224" s="22">
        <v>29</v>
      </c>
      <c r="B224" s="22">
        <v>3763</v>
      </c>
      <c r="C224" s="22" t="s">
        <v>78</v>
      </c>
      <c r="D224" s="22"/>
      <c r="E224" s="21" t="s">
        <v>280</v>
      </c>
      <c r="F224" s="106" t="s">
        <v>878</v>
      </c>
      <c r="G224" s="21"/>
      <c r="H224" s="92" t="s">
        <v>885</v>
      </c>
      <c r="I224" s="65" t="s">
        <v>866</v>
      </c>
      <c r="J224" s="23">
        <f t="shared" si="9"/>
        <v>1656.29</v>
      </c>
      <c r="K224" s="23"/>
      <c r="L224" s="23">
        <v>1643.35</v>
      </c>
      <c r="M224" s="23">
        <v>1656.29</v>
      </c>
      <c r="N224" s="39"/>
      <c r="O224" s="23"/>
      <c r="P224" s="78"/>
      <c r="Q224" s="78"/>
      <c r="R224" s="23"/>
      <c r="S224" s="22"/>
      <c r="T224" s="22"/>
      <c r="U224" s="22"/>
    </row>
    <row r="225" spans="1:21" s="70" customFormat="1" x14ac:dyDescent="0.35">
      <c r="A225" s="71">
        <v>30</v>
      </c>
      <c r="B225" s="71">
        <v>4547</v>
      </c>
      <c r="C225" s="71" t="s">
        <v>78</v>
      </c>
      <c r="D225" s="71"/>
      <c r="E225" s="161" t="s">
        <v>412</v>
      </c>
      <c r="F225" s="162" t="s">
        <v>879</v>
      </c>
      <c r="G225" s="161"/>
      <c r="H225" s="170" t="s">
        <v>887</v>
      </c>
      <c r="I225" s="164" t="s">
        <v>868</v>
      </c>
      <c r="J225" s="140">
        <f t="shared" si="9"/>
        <v>1644.46</v>
      </c>
      <c r="K225" s="140"/>
      <c r="L225" s="140"/>
      <c r="M225" s="140"/>
      <c r="N225" s="187"/>
      <c r="O225" s="140">
        <v>1644.46</v>
      </c>
      <c r="P225" s="166"/>
      <c r="Q225" s="166"/>
      <c r="R225" s="140"/>
      <c r="S225" s="71"/>
      <c r="T225" s="71"/>
      <c r="U225" s="71"/>
    </row>
    <row r="226" spans="1:21" s="70" customFormat="1" x14ac:dyDescent="0.35">
      <c r="A226" s="71">
        <v>31</v>
      </c>
      <c r="B226" s="71">
        <v>4558</v>
      </c>
      <c r="C226" s="71" t="s">
        <v>78</v>
      </c>
      <c r="D226" s="71"/>
      <c r="E226" s="161" t="s">
        <v>414</v>
      </c>
      <c r="F226" s="162" t="s">
        <v>896</v>
      </c>
      <c r="G226" s="161"/>
      <c r="H226" s="170" t="s">
        <v>898</v>
      </c>
      <c r="I226" s="164" t="s">
        <v>894</v>
      </c>
      <c r="J226" s="140">
        <f t="shared" si="9"/>
        <v>1504.23</v>
      </c>
      <c r="K226" s="140"/>
      <c r="L226" s="140"/>
      <c r="M226" s="140"/>
      <c r="N226" s="187"/>
      <c r="O226" s="140">
        <v>1504.23</v>
      </c>
      <c r="P226" s="166"/>
      <c r="Q226" s="166"/>
      <c r="R226" s="140"/>
      <c r="S226" s="71"/>
      <c r="T226" s="71"/>
      <c r="U226" s="71"/>
    </row>
    <row r="227" spans="1:21" s="70" customFormat="1" x14ac:dyDescent="0.35">
      <c r="A227" s="71">
        <v>32</v>
      </c>
      <c r="B227" s="71">
        <v>4285</v>
      </c>
      <c r="C227" s="71" t="s">
        <v>78</v>
      </c>
      <c r="D227" s="71"/>
      <c r="E227" s="161" t="s">
        <v>283</v>
      </c>
      <c r="F227" s="162" t="s">
        <v>897</v>
      </c>
      <c r="G227" s="161" t="s">
        <v>257</v>
      </c>
      <c r="H227" s="170" t="s">
        <v>899</v>
      </c>
      <c r="I227" s="164" t="s">
        <v>895</v>
      </c>
      <c r="J227" s="140">
        <f t="shared" si="9"/>
        <v>0</v>
      </c>
      <c r="K227" s="140"/>
      <c r="L227" s="140"/>
      <c r="M227" s="140" t="s">
        <v>187</v>
      </c>
      <c r="N227" s="187"/>
      <c r="O227" s="140"/>
      <c r="P227" s="166"/>
      <c r="Q227" s="166"/>
      <c r="R227" s="140"/>
      <c r="S227" s="71"/>
      <c r="T227" s="71"/>
      <c r="U227" s="71"/>
    </row>
    <row r="228" spans="1:21" x14ac:dyDescent="0.35">
      <c r="A228" s="16"/>
      <c r="B228" s="16" t="s">
        <v>4</v>
      </c>
      <c r="C228" s="16" t="s">
        <v>16</v>
      </c>
      <c r="D228" s="16"/>
      <c r="E228" s="16" t="s">
        <v>1</v>
      </c>
      <c r="F228" s="16" t="s">
        <v>2</v>
      </c>
      <c r="G228" s="16" t="s">
        <v>3</v>
      </c>
      <c r="H228" s="99" t="s">
        <v>5</v>
      </c>
      <c r="I228" s="99" t="s">
        <v>6</v>
      </c>
      <c r="J228" s="16" t="s">
        <v>376</v>
      </c>
      <c r="K228" s="16" t="s">
        <v>7</v>
      </c>
      <c r="L228" s="16" t="s">
        <v>8</v>
      </c>
      <c r="M228" s="16" t="s">
        <v>9</v>
      </c>
      <c r="N228" s="17" t="s">
        <v>10</v>
      </c>
      <c r="O228" s="17" t="s">
        <v>11</v>
      </c>
      <c r="P228" s="17" t="s">
        <v>12</v>
      </c>
      <c r="Q228" s="17" t="s">
        <v>14</v>
      </c>
      <c r="R228" s="17" t="s">
        <v>13</v>
      </c>
      <c r="S228" s="17" t="s">
        <v>457</v>
      </c>
      <c r="T228" s="17" t="s">
        <v>15</v>
      </c>
      <c r="U228" s="17" t="s">
        <v>4</v>
      </c>
    </row>
    <row r="229" spans="1:21" s="134" customFormat="1" x14ac:dyDescent="0.35">
      <c r="A229" s="143">
        <v>1</v>
      </c>
      <c r="B229" s="143">
        <v>1444</v>
      </c>
      <c r="C229" s="143" t="s">
        <v>80</v>
      </c>
      <c r="D229" s="143"/>
      <c r="E229" s="144" t="s">
        <v>129</v>
      </c>
      <c r="F229" s="145">
        <v>705135306086</v>
      </c>
      <c r="G229" s="144" t="s">
        <v>97</v>
      </c>
      <c r="H229" s="146" t="s">
        <v>818</v>
      </c>
      <c r="I229" s="147" t="s">
        <v>665</v>
      </c>
      <c r="J229" s="148">
        <f t="shared" ref="J229:J267" si="10">MAX(K229:S229)</f>
        <v>2087.3200000000002</v>
      </c>
      <c r="K229" s="149"/>
      <c r="L229" s="149"/>
      <c r="M229" s="149">
        <v>2071.04</v>
      </c>
      <c r="N229" s="149"/>
      <c r="O229" s="149">
        <v>2087.3200000000002</v>
      </c>
      <c r="P229" s="150"/>
      <c r="Q229" s="149"/>
      <c r="R229" s="149"/>
      <c r="S229" s="143"/>
      <c r="T229" s="143"/>
      <c r="U229" s="143"/>
    </row>
    <row r="230" spans="1:21" s="134" customFormat="1" x14ac:dyDescent="0.35">
      <c r="A230" s="143">
        <v>2</v>
      </c>
      <c r="B230" s="143">
        <v>1359</v>
      </c>
      <c r="C230" s="143" t="s">
        <v>80</v>
      </c>
      <c r="D230" s="143"/>
      <c r="E230" s="144" t="s">
        <v>323</v>
      </c>
      <c r="F230" s="145">
        <v>802015512089</v>
      </c>
      <c r="G230" s="144" t="s">
        <v>315</v>
      </c>
      <c r="H230" s="157" t="s">
        <v>679</v>
      </c>
      <c r="I230" s="147" t="s">
        <v>680</v>
      </c>
      <c r="J230" s="148">
        <f t="shared" si="10"/>
        <v>2067.85</v>
      </c>
      <c r="K230" s="149"/>
      <c r="L230" s="149">
        <v>2048.9</v>
      </c>
      <c r="M230" s="149"/>
      <c r="N230" s="149">
        <v>2067.85</v>
      </c>
      <c r="O230" s="149">
        <v>2057.6</v>
      </c>
      <c r="P230" s="150"/>
      <c r="Q230" s="149">
        <v>2057.98</v>
      </c>
      <c r="R230" s="149"/>
      <c r="S230" s="143"/>
      <c r="T230" s="143"/>
      <c r="U230" s="143"/>
    </row>
    <row r="231" spans="1:21" s="134" customFormat="1" x14ac:dyDescent="0.35">
      <c r="A231" s="143">
        <v>3</v>
      </c>
      <c r="B231" s="143">
        <v>3614</v>
      </c>
      <c r="C231" s="143" t="s">
        <v>80</v>
      </c>
      <c r="D231" s="143"/>
      <c r="E231" s="144" t="s">
        <v>131</v>
      </c>
      <c r="F231" s="145">
        <v>806045257086</v>
      </c>
      <c r="G231" s="144" t="s">
        <v>98</v>
      </c>
      <c r="H231" s="146" t="s">
        <v>821</v>
      </c>
      <c r="I231" s="147" t="s">
        <v>798</v>
      </c>
      <c r="J231" s="148">
        <f t="shared" si="10"/>
        <v>2064.81</v>
      </c>
      <c r="K231" s="149">
        <v>2034.71</v>
      </c>
      <c r="L231" s="149">
        <v>2046.33</v>
      </c>
      <c r="M231" s="149">
        <v>2044.58</v>
      </c>
      <c r="N231" s="149">
        <v>2053.5500000000002</v>
      </c>
      <c r="O231" s="149"/>
      <c r="P231" s="150"/>
      <c r="Q231" s="149">
        <v>2062.1999999999998</v>
      </c>
      <c r="R231" s="149">
        <v>2064.81</v>
      </c>
      <c r="S231" s="143"/>
      <c r="T231" s="143"/>
      <c r="U231" s="143"/>
    </row>
    <row r="232" spans="1:21" s="134" customFormat="1" x14ac:dyDescent="0.35">
      <c r="A232" s="143">
        <v>4</v>
      </c>
      <c r="B232" s="143">
        <v>2410</v>
      </c>
      <c r="C232" s="143" t="s">
        <v>80</v>
      </c>
      <c r="D232" s="143"/>
      <c r="E232" s="144" t="s">
        <v>309</v>
      </c>
      <c r="F232" s="145">
        <v>702105421086</v>
      </c>
      <c r="G232" s="144" t="s">
        <v>310</v>
      </c>
      <c r="H232" s="146" t="s">
        <v>819</v>
      </c>
      <c r="I232" s="147" t="s">
        <v>771</v>
      </c>
      <c r="J232" s="148">
        <f t="shared" si="10"/>
        <v>2062.89</v>
      </c>
      <c r="K232" s="149">
        <v>2045.28</v>
      </c>
      <c r="L232" s="149">
        <v>2048.6</v>
      </c>
      <c r="M232" s="149"/>
      <c r="N232" s="149">
        <v>2062.89</v>
      </c>
      <c r="O232" s="149"/>
      <c r="P232" s="150"/>
      <c r="Q232" s="149"/>
      <c r="R232" s="149">
        <v>2052.52</v>
      </c>
      <c r="S232" s="143"/>
      <c r="T232" s="143"/>
      <c r="U232" s="143"/>
    </row>
    <row r="233" spans="1:21" s="134" customFormat="1" x14ac:dyDescent="0.35">
      <c r="A233" s="143">
        <v>5</v>
      </c>
      <c r="B233" s="143">
        <v>1371</v>
      </c>
      <c r="C233" s="143" t="s">
        <v>80</v>
      </c>
      <c r="D233" s="143"/>
      <c r="E233" s="144" t="s">
        <v>130</v>
      </c>
      <c r="F233" s="145">
        <v>708165259084</v>
      </c>
      <c r="G233" s="144" t="s">
        <v>97</v>
      </c>
      <c r="H233" s="146" t="s">
        <v>820</v>
      </c>
      <c r="I233" s="147" t="s">
        <v>773</v>
      </c>
      <c r="J233" s="148">
        <f t="shared" si="10"/>
        <v>2060.08</v>
      </c>
      <c r="K233" s="149"/>
      <c r="L233" s="149">
        <v>2046.23</v>
      </c>
      <c r="M233" s="149">
        <v>2058.12</v>
      </c>
      <c r="N233" s="149"/>
      <c r="O233" s="149"/>
      <c r="P233" s="150"/>
      <c r="Q233" s="149">
        <v>2060.08</v>
      </c>
      <c r="R233" s="149"/>
      <c r="S233" s="143"/>
      <c r="T233" s="143"/>
      <c r="U233" s="143"/>
    </row>
    <row r="234" spans="1:21" s="134" customFormat="1" x14ac:dyDescent="0.35">
      <c r="A234" s="143">
        <v>6</v>
      </c>
      <c r="B234" s="143">
        <v>1390</v>
      </c>
      <c r="C234" s="143" t="s">
        <v>80</v>
      </c>
      <c r="D234" s="143"/>
      <c r="E234" s="144" t="s">
        <v>132</v>
      </c>
      <c r="F234" s="145">
        <v>712175372085</v>
      </c>
      <c r="G234" s="144" t="s">
        <v>100</v>
      </c>
      <c r="H234" s="157" t="s">
        <v>797</v>
      </c>
      <c r="I234" s="147" t="s">
        <v>796</v>
      </c>
      <c r="J234" s="148">
        <f t="shared" si="10"/>
        <v>2058.52</v>
      </c>
      <c r="K234" s="149"/>
      <c r="L234" s="149"/>
      <c r="M234" s="149">
        <v>2030.88</v>
      </c>
      <c r="N234" s="149">
        <v>2031.66</v>
      </c>
      <c r="O234" s="149">
        <v>2047.32</v>
      </c>
      <c r="P234" s="150"/>
      <c r="Q234" s="149"/>
      <c r="R234" s="149">
        <v>2058.52</v>
      </c>
      <c r="S234" s="143"/>
      <c r="T234" s="143"/>
      <c r="U234" s="143"/>
    </row>
    <row r="235" spans="1:21" x14ac:dyDescent="0.35">
      <c r="A235" s="20">
        <v>7</v>
      </c>
      <c r="B235" s="20">
        <v>1283</v>
      </c>
      <c r="C235" s="20" t="s">
        <v>80</v>
      </c>
      <c r="D235" s="20"/>
      <c r="E235" s="19" t="s">
        <v>133</v>
      </c>
      <c r="F235" s="94">
        <v>805125497083</v>
      </c>
      <c r="G235" s="19" t="s">
        <v>260</v>
      </c>
      <c r="H235" s="89" t="s">
        <v>799</v>
      </c>
      <c r="I235" s="60" t="s">
        <v>800</v>
      </c>
      <c r="J235" s="36">
        <f t="shared" si="10"/>
        <v>2047.49</v>
      </c>
      <c r="K235" s="28"/>
      <c r="L235" s="28"/>
      <c r="M235" s="28">
        <v>2046.3</v>
      </c>
      <c r="N235" s="28"/>
      <c r="O235" s="28"/>
      <c r="P235" s="77">
        <v>2047.49</v>
      </c>
      <c r="Q235" s="28"/>
      <c r="R235" s="28"/>
      <c r="S235" s="20"/>
      <c r="T235" s="20"/>
      <c r="U235" s="20"/>
    </row>
    <row r="236" spans="1:21" x14ac:dyDescent="0.35">
      <c r="A236" s="20">
        <v>8</v>
      </c>
      <c r="B236" s="20">
        <v>3613</v>
      </c>
      <c r="C236" s="20" t="s">
        <v>80</v>
      </c>
      <c r="D236" s="20"/>
      <c r="E236" s="19" t="s">
        <v>134</v>
      </c>
      <c r="F236" s="94">
        <v>704305414085</v>
      </c>
      <c r="G236" s="19" t="s">
        <v>98</v>
      </c>
      <c r="H236" s="90" t="s">
        <v>821</v>
      </c>
      <c r="I236" s="60" t="s">
        <v>798</v>
      </c>
      <c r="J236" s="36">
        <f t="shared" si="10"/>
        <v>2046.78</v>
      </c>
      <c r="K236" s="28">
        <v>2015.8</v>
      </c>
      <c r="L236" s="28">
        <v>2031.78</v>
      </c>
      <c r="M236" s="28">
        <v>2029.58</v>
      </c>
      <c r="N236" s="28">
        <v>2040.93</v>
      </c>
      <c r="O236" s="28"/>
      <c r="P236" s="77"/>
      <c r="Q236" s="28"/>
      <c r="R236" s="28">
        <v>2046.78</v>
      </c>
      <c r="S236" s="20"/>
      <c r="T236" s="20"/>
      <c r="U236" s="20"/>
    </row>
    <row r="237" spans="1:21" x14ac:dyDescent="0.35">
      <c r="A237" s="20">
        <v>9</v>
      </c>
      <c r="B237" s="20">
        <v>2876</v>
      </c>
      <c r="C237" s="20" t="s">
        <v>80</v>
      </c>
      <c r="D237" s="20"/>
      <c r="E237" s="19" t="s">
        <v>135</v>
      </c>
      <c r="F237" s="94">
        <v>703165171082</v>
      </c>
      <c r="G237" s="19" t="s">
        <v>97</v>
      </c>
      <c r="H237" s="124" t="s">
        <v>901</v>
      </c>
      <c r="I237" s="72" t="s">
        <v>838</v>
      </c>
      <c r="J237" s="36">
        <f t="shared" si="10"/>
        <v>2046.02</v>
      </c>
      <c r="K237" s="28"/>
      <c r="L237" s="28"/>
      <c r="M237" s="28">
        <v>2023.5</v>
      </c>
      <c r="N237" s="28"/>
      <c r="O237" s="28"/>
      <c r="P237" s="77"/>
      <c r="Q237" s="28">
        <v>2046.02</v>
      </c>
      <c r="R237" s="28"/>
      <c r="S237" s="20"/>
      <c r="T237" s="20"/>
      <c r="U237" s="20"/>
    </row>
    <row r="238" spans="1:21" x14ac:dyDescent="0.35">
      <c r="A238" s="20">
        <v>10</v>
      </c>
      <c r="B238" s="20">
        <v>2276</v>
      </c>
      <c r="C238" s="20" t="s">
        <v>80</v>
      </c>
      <c r="D238" s="20"/>
      <c r="E238" s="19" t="s">
        <v>311</v>
      </c>
      <c r="F238" s="94">
        <v>804105315084</v>
      </c>
      <c r="G238" s="19" t="s">
        <v>91</v>
      </c>
      <c r="H238" s="90" t="s">
        <v>900</v>
      </c>
      <c r="I238" s="60" t="s">
        <v>837</v>
      </c>
      <c r="J238" s="36">
        <f t="shared" si="10"/>
        <v>2031.05</v>
      </c>
      <c r="K238" s="28">
        <v>2024.66</v>
      </c>
      <c r="L238" s="28">
        <v>2020.05</v>
      </c>
      <c r="M238" s="28"/>
      <c r="N238" s="28"/>
      <c r="O238" s="28">
        <v>2015.67</v>
      </c>
      <c r="P238" s="77"/>
      <c r="Q238" s="28">
        <v>2031.05</v>
      </c>
      <c r="R238" s="28"/>
      <c r="S238" s="20"/>
      <c r="T238" s="20"/>
      <c r="U238" s="20"/>
    </row>
    <row r="239" spans="1:21" x14ac:dyDescent="0.35">
      <c r="A239" s="20">
        <v>11</v>
      </c>
      <c r="B239" s="20">
        <v>2348</v>
      </c>
      <c r="C239" s="20" t="s">
        <v>80</v>
      </c>
      <c r="D239" s="20"/>
      <c r="E239" s="19" t="s">
        <v>139</v>
      </c>
      <c r="F239" s="94">
        <v>705135307084</v>
      </c>
      <c r="G239" s="19" t="s">
        <v>97</v>
      </c>
      <c r="H239" s="89" t="s">
        <v>668</v>
      </c>
      <c r="I239" s="60" t="s">
        <v>667</v>
      </c>
      <c r="J239" s="36">
        <f t="shared" si="10"/>
        <v>2027.11</v>
      </c>
      <c r="K239" s="28"/>
      <c r="L239" s="28"/>
      <c r="M239" s="28">
        <v>2002.91</v>
      </c>
      <c r="N239" s="28"/>
      <c r="O239" s="28">
        <v>2027.11</v>
      </c>
      <c r="P239" s="77"/>
      <c r="Q239" s="28"/>
      <c r="R239" s="28"/>
      <c r="S239" s="20"/>
      <c r="T239" s="20"/>
      <c r="U239" s="20"/>
    </row>
    <row r="240" spans="1:21" x14ac:dyDescent="0.35">
      <c r="A240" s="20">
        <v>12</v>
      </c>
      <c r="B240" s="20">
        <v>4239</v>
      </c>
      <c r="C240" s="20" t="s">
        <v>80</v>
      </c>
      <c r="D240" s="20"/>
      <c r="E240" s="19" t="s">
        <v>259</v>
      </c>
      <c r="F240" s="94">
        <v>805126242082</v>
      </c>
      <c r="G240" s="19" t="s">
        <v>128</v>
      </c>
      <c r="H240" s="90" t="s">
        <v>745</v>
      </c>
      <c r="I240" s="60" t="s">
        <v>738</v>
      </c>
      <c r="J240" s="36">
        <f t="shared" si="10"/>
        <v>2022.86</v>
      </c>
      <c r="K240" s="28"/>
      <c r="L240" s="28"/>
      <c r="M240" s="28">
        <v>1979.25</v>
      </c>
      <c r="N240" s="28">
        <v>2022.86</v>
      </c>
      <c r="O240" s="28">
        <v>1991.1</v>
      </c>
      <c r="P240" s="77"/>
      <c r="Q240" s="28"/>
      <c r="R240" s="28"/>
      <c r="S240" s="20"/>
      <c r="T240" s="20"/>
      <c r="U240" s="20"/>
    </row>
    <row r="241" spans="1:21" x14ac:dyDescent="0.35">
      <c r="A241" s="20">
        <v>13</v>
      </c>
      <c r="B241" s="20">
        <v>3761</v>
      </c>
      <c r="C241" s="20" t="s">
        <v>80</v>
      </c>
      <c r="D241" s="20"/>
      <c r="E241" s="19" t="s">
        <v>136</v>
      </c>
      <c r="F241" s="94">
        <v>710095807081</v>
      </c>
      <c r="G241" s="19" t="s">
        <v>128</v>
      </c>
      <c r="H241" s="90" t="s">
        <v>551</v>
      </c>
      <c r="I241" s="60" t="s">
        <v>550</v>
      </c>
      <c r="J241" s="36">
        <f t="shared" si="10"/>
        <v>2020.18</v>
      </c>
      <c r="K241" s="28">
        <v>1955.75</v>
      </c>
      <c r="L241" s="28">
        <v>2015.48</v>
      </c>
      <c r="M241" s="28">
        <v>2020.18</v>
      </c>
      <c r="N241" s="28"/>
      <c r="O241" s="28">
        <v>2001.4</v>
      </c>
      <c r="P241" s="77">
        <v>2013.13</v>
      </c>
      <c r="Q241" s="28"/>
      <c r="R241" s="28"/>
      <c r="S241" s="20"/>
      <c r="T241" s="20"/>
      <c r="U241" s="20"/>
    </row>
    <row r="242" spans="1:21" x14ac:dyDescent="0.35">
      <c r="A242" s="20">
        <v>14</v>
      </c>
      <c r="B242" s="20">
        <v>4439</v>
      </c>
      <c r="C242" s="20" t="s">
        <v>80</v>
      </c>
      <c r="D242" s="20"/>
      <c r="E242" s="19" t="s">
        <v>366</v>
      </c>
      <c r="F242" s="94">
        <v>702195619086</v>
      </c>
      <c r="G242" s="19" t="s">
        <v>92</v>
      </c>
      <c r="H242" s="89" t="s">
        <v>840</v>
      </c>
      <c r="I242" s="60" t="s">
        <v>841</v>
      </c>
      <c r="J242" s="36">
        <f t="shared" si="10"/>
        <v>2018.07</v>
      </c>
      <c r="K242" s="28"/>
      <c r="L242" s="28"/>
      <c r="M242" s="28"/>
      <c r="N242" s="28"/>
      <c r="O242" s="28">
        <v>2008.34</v>
      </c>
      <c r="P242" s="77">
        <v>2005.99</v>
      </c>
      <c r="Q242" s="28">
        <v>2018.07</v>
      </c>
      <c r="R242" s="28">
        <v>2002.09</v>
      </c>
      <c r="S242" s="20"/>
      <c r="T242" s="20"/>
      <c r="U242" s="20"/>
    </row>
    <row r="243" spans="1:21" x14ac:dyDescent="0.35">
      <c r="A243" s="20">
        <v>15</v>
      </c>
      <c r="B243" s="20">
        <v>1286</v>
      </c>
      <c r="C243" s="20" t="s">
        <v>80</v>
      </c>
      <c r="D243" s="20"/>
      <c r="E243" s="19" t="s">
        <v>137</v>
      </c>
      <c r="F243" s="94">
        <v>709065193084</v>
      </c>
      <c r="G243" s="19" t="s">
        <v>374</v>
      </c>
      <c r="H243" s="90" t="s">
        <v>755</v>
      </c>
      <c r="I243" s="60" t="s">
        <v>754</v>
      </c>
      <c r="J243" s="36">
        <f t="shared" si="10"/>
        <v>2017.88</v>
      </c>
      <c r="K243" s="28"/>
      <c r="L243" s="28">
        <v>2003.69</v>
      </c>
      <c r="M243" s="28">
        <v>2017.88</v>
      </c>
      <c r="N243" s="28"/>
      <c r="O243" s="28"/>
      <c r="P243" s="77"/>
      <c r="Q243" s="28"/>
      <c r="R243" s="28"/>
      <c r="S243" s="20"/>
      <c r="T243" s="20"/>
      <c r="U243" s="20"/>
    </row>
    <row r="244" spans="1:21" x14ac:dyDescent="0.35">
      <c r="A244" s="20">
        <v>16</v>
      </c>
      <c r="B244" s="20">
        <v>1248</v>
      </c>
      <c r="C244" s="20" t="s">
        <v>80</v>
      </c>
      <c r="D244" s="20"/>
      <c r="E244" s="19" t="s">
        <v>138</v>
      </c>
      <c r="F244" s="94">
        <v>703115096082</v>
      </c>
      <c r="G244" s="19" t="s">
        <v>91</v>
      </c>
      <c r="H244" s="90" t="s">
        <v>902</v>
      </c>
      <c r="I244" s="60" t="s">
        <v>839</v>
      </c>
      <c r="J244" s="36">
        <f t="shared" si="10"/>
        <v>2009.69</v>
      </c>
      <c r="K244" s="28"/>
      <c r="L244" s="28">
        <v>1990.03</v>
      </c>
      <c r="M244" s="28">
        <v>2009.69</v>
      </c>
      <c r="N244" s="28"/>
      <c r="O244" s="28"/>
      <c r="P244" s="77"/>
      <c r="Q244" s="28"/>
      <c r="R244" s="28"/>
      <c r="S244" s="20"/>
      <c r="T244" s="20"/>
      <c r="U244" s="20"/>
    </row>
    <row r="245" spans="1:21" x14ac:dyDescent="0.35">
      <c r="A245" s="20">
        <v>17</v>
      </c>
      <c r="B245" s="20">
        <v>3603</v>
      </c>
      <c r="C245" s="20" t="s">
        <v>80</v>
      </c>
      <c r="D245" s="20"/>
      <c r="E245" s="19" t="s">
        <v>316</v>
      </c>
      <c r="F245" s="94">
        <v>704045329080</v>
      </c>
      <c r="G245" s="19" t="s">
        <v>98</v>
      </c>
      <c r="H245" s="89" t="s">
        <v>869</v>
      </c>
      <c r="I245" s="60" t="s">
        <v>870</v>
      </c>
      <c r="J245" s="36">
        <f t="shared" si="10"/>
        <v>2000.93</v>
      </c>
      <c r="K245" s="28">
        <v>1933.16</v>
      </c>
      <c r="L245" s="28">
        <v>1966.49</v>
      </c>
      <c r="M245" s="28"/>
      <c r="N245" s="28"/>
      <c r="O245" s="28"/>
      <c r="P245" s="77"/>
      <c r="Q245" s="28"/>
      <c r="R245" s="28">
        <v>2000.93</v>
      </c>
      <c r="S245" s="20"/>
      <c r="T245" s="20"/>
      <c r="U245" s="20"/>
    </row>
    <row r="246" spans="1:21" x14ac:dyDescent="0.35">
      <c r="A246" s="20">
        <v>18</v>
      </c>
      <c r="B246" s="20">
        <v>3604</v>
      </c>
      <c r="C246" s="20" t="s">
        <v>80</v>
      </c>
      <c r="D246" s="20"/>
      <c r="E246" s="19" t="s">
        <v>317</v>
      </c>
      <c r="F246" s="94">
        <v>807145469084</v>
      </c>
      <c r="G246" s="19" t="s">
        <v>98</v>
      </c>
      <c r="H246" s="89" t="s">
        <v>869</v>
      </c>
      <c r="I246" s="60" t="s">
        <v>870</v>
      </c>
      <c r="J246" s="36">
        <f t="shared" si="10"/>
        <v>1999.51</v>
      </c>
      <c r="K246" s="28"/>
      <c r="L246" s="28">
        <v>1952.07</v>
      </c>
      <c r="M246" s="28"/>
      <c r="N246" s="28"/>
      <c r="O246" s="28"/>
      <c r="P246" s="77"/>
      <c r="Q246" s="28"/>
      <c r="R246" s="28">
        <v>1999.51</v>
      </c>
      <c r="S246" s="20"/>
      <c r="T246" s="20"/>
      <c r="U246" s="20"/>
    </row>
    <row r="247" spans="1:21" x14ac:dyDescent="0.35">
      <c r="A247" s="20">
        <v>19</v>
      </c>
      <c r="B247" s="20">
        <v>1212</v>
      </c>
      <c r="C247" s="20" t="s">
        <v>80</v>
      </c>
      <c r="D247" s="20"/>
      <c r="E247" s="19" t="s">
        <v>314</v>
      </c>
      <c r="F247" s="94">
        <v>802285251087</v>
      </c>
      <c r="G247" s="19" t="s">
        <v>98</v>
      </c>
      <c r="H247" s="90" t="s">
        <v>765</v>
      </c>
      <c r="I247" s="60" t="s">
        <v>758</v>
      </c>
      <c r="J247" s="36">
        <f t="shared" si="10"/>
        <v>1994.75</v>
      </c>
      <c r="K247" s="28">
        <v>1977.37</v>
      </c>
      <c r="L247" s="28"/>
      <c r="M247" s="28"/>
      <c r="N247" s="28">
        <v>1994.75</v>
      </c>
      <c r="O247" s="28">
        <v>1968.17</v>
      </c>
      <c r="P247" s="77"/>
      <c r="Q247" s="28">
        <v>1951.62</v>
      </c>
      <c r="R247" s="28">
        <v>1991.99</v>
      </c>
      <c r="S247" s="20"/>
      <c r="T247" s="20"/>
      <c r="U247" s="20"/>
    </row>
    <row r="248" spans="1:21" x14ac:dyDescent="0.35">
      <c r="A248" s="20">
        <v>20</v>
      </c>
      <c r="B248" s="20">
        <v>1234</v>
      </c>
      <c r="C248" s="20" t="s">
        <v>80</v>
      </c>
      <c r="D248" s="20"/>
      <c r="E248" s="19" t="s">
        <v>312</v>
      </c>
      <c r="F248" s="94">
        <v>802055233083</v>
      </c>
      <c r="G248" s="19" t="s">
        <v>315</v>
      </c>
      <c r="H248" s="89" t="s">
        <v>842</v>
      </c>
      <c r="I248" s="60" t="s">
        <v>843</v>
      </c>
      <c r="J248" s="36">
        <f t="shared" si="10"/>
        <v>1994.35</v>
      </c>
      <c r="K248" s="28">
        <v>1993.09</v>
      </c>
      <c r="L248" s="28">
        <v>1992.78</v>
      </c>
      <c r="M248" s="28"/>
      <c r="N248" s="28">
        <v>1979.74</v>
      </c>
      <c r="O248" s="28">
        <v>1994.35</v>
      </c>
      <c r="P248" s="77"/>
      <c r="Q248" s="28"/>
      <c r="R248" s="28"/>
      <c r="S248" s="20"/>
      <c r="T248" s="20"/>
      <c r="U248" s="20"/>
    </row>
    <row r="249" spans="1:21" s="70" customFormat="1" x14ac:dyDescent="0.35">
      <c r="A249" s="69">
        <v>21</v>
      </c>
      <c r="B249" s="69">
        <v>3598</v>
      </c>
      <c r="C249" s="69" t="s">
        <v>80</v>
      </c>
      <c r="D249" s="69"/>
      <c r="E249" s="176" t="s">
        <v>313</v>
      </c>
      <c r="F249" s="177">
        <v>809095282087</v>
      </c>
      <c r="G249" s="176"/>
      <c r="H249" s="192" t="s">
        <v>844</v>
      </c>
      <c r="I249" s="179" t="s">
        <v>845</v>
      </c>
      <c r="J249" s="193">
        <f t="shared" si="10"/>
        <v>1992.38</v>
      </c>
      <c r="K249" s="141">
        <v>1992.38</v>
      </c>
      <c r="L249" s="141"/>
      <c r="M249" s="141"/>
      <c r="N249" s="141"/>
      <c r="O249" s="141"/>
      <c r="P249" s="180"/>
      <c r="Q249" s="141"/>
      <c r="R249" s="141"/>
      <c r="S249" s="69"/>
      <c r="T249" s="69"/>
      <c r="U249" s="69"/>
    </row>
    <row r="250" spans="1:21" s="160" customFormat="1" x14ac:dyDescent="0.35">
      <c r="A250" s="171">
        <v>22</v>
      </c>
      <c r="B250" s="171">
        <v>3599</v>
      </c>
      <c r="C250" s="171" t="s">
        <v>80</v>
      </c>
      <c r="D250" s="171"/>
      <c r="E250" s="172" t="s">
        <v>261</v>
      </c>
      <c r="F250" s="173">
        <v>711266463084</v>
      </c>
      <c r="G250" s="172" t="s">
        <v>252</v>
      </c>
      <c r="H250" s="189" t="s">
        <v>846</v>
      </c>
      <c r="I250" s="174" t="s">
        <v>847</v>
      </c>
      <c r="J250" s="190">
        <f t="shared" si="10"/>
        <v>1976.55</v>
      </c>
      <c r="K250" s="142"/>
      <c r="L250" s="142"/>
      <c r="M250" s="142">
        <v>1976.55</v>
      </c>
      <c r="N250" s="142"/>
      <c r="O250" s="142"/>
      <c r="P250" s="175"/>
      <c r="Q250" s="142"/>
      <c r="R250" s="142"/>
      <c r="S250" s="171"/>
      <c r="T250" s="171"/>
      <c r="U250" s="171"/>
    </row>
    <row r="251" spans="1:21" x14ac:dyDescent="0.35">
      <c r="A251" s="20">
        <v>23</v>
      </c>
      <c r="B251" s="20">
        <v>1235</v>
      </c>
      <c r="C251" s="20" t="s">
        <v>80</v>
      </c>
      <c r="D251" s="20"/>
      <c r="E251" s="19" t="s">
        <v>364</v>
      </c>
      <c r="F251" s="94">
        <v>705106416088</v>
      </c>
      <c r="G251" s="19" t="s">
        <v>92</v>
      </c>
      <c r="H251" s="89" t="s">
        <v>848</v>
      </c>
      <c r="I251" s="60" t="s">
        <v>849</v>
      </c>
      <c r="J251" s="36">
        <f t="shared" si="10"/>
        <v>1975.06</v>
      </c>
      <c r="K251" s="28"/>
      <c r="L251" s="28"/>
      <c r="M251" s="28"/>
      <c r="N251" s="28"/>
      <c r="O251" s="28">
        <v>1975.06</v>
      </c>
      <c r="P251" s="77">
        <v>1954.85</v>
      </c>
      <c r="Q251" s="28"/>
      <c r="R251" s="28"/>
      <c r="S251" s="20"/>
      <c r="T251" s="20"/>
      <c r="U251" s="20"/>
    </row>
    <row r="252" spans="1:21" x14ac:dyDescent="0.35">
      <c r="A252" s="20">
        <v>24</v>
      </c>
      <c r="B252" s="20">
        <v>4638</v>
      </c>
      <c r="C252" s="20" t="s">
        <v>80</v>
      </c>
      <c r="D252" s="20"/>
      <c r="E252" s="19" t="s">
        <v>467</v>
      </c>
      <c r="F252" s="94">
        <v>709165085081</v>
      </c>
      <c r="G252" s="19" t="s">
        <v>98</v>
      </c>
      <c r="H252" s="89" t="s">
        <v>871</v>
      </c>
      <c r="I252" s="60" t="s">
        <v>872</v>
      </c>
      <c r="J252" s="36">
        <f t="shared" si="10"/>
        <v>1954.01</v>
      </c>
      <c r="K252" s="28"/>
      <c r="L252" s="28"/>
      <c r="M252" s="28"/>
      <c r="N252" s="28"/>
      <c r="O252" s="28"/>
      <c r="P252" s="77">
        <v>1939.28</v>
      </c>
      <c r="Q252" s="28">
        <v>1954.01</v>
      </c>
      <c r="R252" s="28"/>
      <c r="S252" s="20"/>
      <c r="T252" s="20"/>
      <c r="U252" s="20"/>
    </row>
    <row r="253" spans="1:21" x14ac:dyDescent="0.35">
      <c r="A253" s="20">
        <v>25</v>
      </c>
      <c r="B253" s="20">
        <v>1340</v>
      </c>
      <c r="C253" s="20" t="s">
        <v>80</v>
      </c>
      <c r="D253" s="20"/>
      <c r="E253" s="19" t="s">
        <v>365</v>
      </c>
      <c r="F253" s="94">
        <v>811195388087</v>
      </c>
      <c r="G253" s="19" t="s">
        <v>98</v>
      </c>
      <c r="H253" s="89" t="s">
        <v>850</v>
      </c>
      <c r="I253" s="60" t="s">
        <v>851</v>
      </c>
      <c r="J253" s="36">
        <f t="shared" si="10"/>
        <v>1951.46</v>
      </c>
      <c r="K253" s="28"/>
      <c r="L253" s="28"/>
      <c r="M253" s="28"/>
      <c r="N253" s="28">
        <v>1937.59</v>
      </c>
      <c r="O253" s="28">
        <v>1920.47</v>
      </c>
      <c r="P253" s="77">
        <v>1899.48</v>
      </c>
      <c r="Q253" s="28">
        <v>1924.19</v>
      </c>
      <c r="R253" s="28">
        <v>1951.46</v>
      </c>
      <c r="S253" s="20"/>
      <c r="T253" s="20"/>
      <c r="U253" s="20"/>
    </row>
    <row r="254" spans="1:21" x14ac:dyDescent="0.35">
      <c r="A254" s="20">
        <v>26</v>
      </c>
      <c r="B254" s="20">
        <v>3768</v>
      </c>
      <c r="C254" s="20" t="s">
        <v>80</v>
      </c>
      <c r="D254" s="20"/>
      <c r="E254" s="19" t="s">
        <v>266</v>
      </c>
      <c r="F254" s="94">
        <v>809155229085</v>
      </c>
      <c r="G254" s="19" t="s">
        <v>128</v>
      </c>
      <c r="H254" s="89" t="s">
        <v>873</v>
      </c>
      <c r="I254" s="60" t="s">
        <v>874</v>
      </c>
      <c r="J254" s="36">
        <f t="shared" si="10"/>
        <v>1925.76</v>
      </c>
      <c r="K254" s="28"/>
      <c r="L254" s="28">
        <v>1925.76</v>
      </c>
      <c r="M254" s="28">
        <v>1915.5</v>
      </c>
      <c r="N254" s="28"/>
      <c r="O254" s="28">
        <v>1918.15</v>
      </c>
      <c r="P254" s="77">
        <v>1897.9</v>
      </c>
      <c r="Q254" s="28"/>
      <c r="R254" s="28"/>
      <c r="S254" s="20"/>
      <c r="T254" s="20"/>
      <c r="U254" s="20"/>
    </row>
    <row r="255" spans="1:21" x14ac:dyDescent="0.35">
      <c r="A255" s="20">
        <v>27</v>
      </c>
      <c r="B255" s="20">
        <v>4211</v>
      </c>
      <c r="C255" s="20" t="s">
        <v>80</v>
      </c>
      <c r="D255" s="20"/>
      <c r="E255" s="19" t="s">
        <v>269</v>
      </c>
      <c r="F255" s="20"/>
      <c r="G255" s="19" t="s">
        <v>292</v>
      </c>
      <c r="H255" s="20"/>
      <c r="I255" s="20"/>
      <c r="J255" s="36">
        <f t="shared" si="10"/>
        <v>1901.36</v>
      </c>
      <c r="K255" s="28"/>
      <c r="L255" s="28"/>
      <c r="M255" s="28">
        <v>1842.3</v>
      </c>
      <c r="N255" s="28">
        <v>1901.36</v>
      </c>
      <c r="O255" s="28">
        <v>1877.2</v>
      </c>
      <c r="P255" s="77"/>
      <c r="Q255" s="28"/>
      <c r="R255" s="28"/>
      <c r="S255" s="20"/>
      <c r="T255" s="20"/>
      <c r="U255" s="20"/>
    </row>
    <row r="256" spans="1:21" x14ac:dyDescent="0.35">
      <c r="A256" s="20">
        <v>28</v>
      </c>
      <c r="B256" s="20">
        <v>4561</v>
      </c>
      <c r="C256" s="20" t="s">
        <v>80</v>
      </c>
      <c r="D256" s="20"/>
      <c r="E256" s="19" t="s">
        <v>416</v>
      </c>
      <c r="F256" s="105"/>
      <c r="G256" s="19"/>
      <c r="H256" s="97"/>
      <c r="I256" s="97"/>
      <c r="J256" s="36">
        <f t="shared" si="10"/>
        <v>1900.41</v>
      </c>
      <c r="K256" s="28"/>
      <c r="L256" s="28"/>
      <c r="M256" s="28"/>
      <c r="N256" s="28"/>
      <c r="O256" s="28">
        <v>1856.21</v>
      </c>
      <c r="P256" s="77"/>
      <c r="Q256" s="28">
        <v>1900.41</v>
      </c>
      <c r="R256" s="28"/>
      <c r="S256" s="20"/>
      <c r="T256" s="20"/>
      <c r="U256" s="20"/>
    </row>
    <row r="257" spans="1:21" x14ac:dyDescent="0.35">
      <c r="A257" s="20">
        <v>29</v>
      </c>
      <c r="B257" s="20">
        <v>4628</v>
      </c>
      <c r="C257" s="20" t="s">
        <v>80</v>
      </c>
      <c r="D257" s="20"/>
      <c r="E257" s="19" t="s">
        <v>559</v>
      </c>
      <c r="F257" s="94">
        <v>803025330082</v>
      </c>
      <c r="G257" s="19" t="s">
        <v>98</v>
      </c>
      <c r="H257" s="89" t="s">
        <v>684</v>
      </c>
      <c r="I257" s="60" t="s">
        <v>685</v>
      </c>
      <c r="J257" s="36">
        <f t="shared" si="10"/>
        <v>1890.39</v>
      </c>
      <c r="K257" s="28"/>
      <c r="L257" s="28"/>
      <c r="M257" s="28"/>
      <c r="N257" s="28"/>
      <c r="O257" s="28"/>
      <c r="P257" s="77">
        <v>1859.42</v>
      </c>
      <c r="Q257" s="28">
        <v>1890.39</v>
      </c>
      <c r="R257" s="28"/>
      <c r="S257" s="20"/>
      <c r="T257" s="20"/>
      <c r="U257" s="20"/>
    </row>
    <row r="258" spans="1:21" s="70" customFormat="1" x14ac:dyDescent="0.35">
      <c r="A258" s="69">
        <v>30</v>
      </c>
      <c r="B258" s="69">
        <v>4644</v>
      </c>
      <c r="C258" s="69" t="s">
        <v>80</v>
      </c>
      <c r="D258" s="69"/>
      <c r="E258" s="176" t="s">
        <v>474</v>
      </c>
      <c r="F258" s="69"/>
      <c r="G258" s="176"/>
      <c r="H258" s="198"/>
      <c r="I258" s="198"/>
      <c r="J258" s="193">
        <f t="shared" si="10"/>
        <v>1877.15</v>
      </c>
      <c r="K258" s="141"/>
      <c r="L258" s="141"/>
      <c r="M258" s="141"/>
      <c r="N258" s="141"/>
      <c r="O258" s="141"/>
      <c r="P258" s="180">
        <v>1877.15</v>
      </c>
      <c r="Q258" s="141"/>
      <c r="R258" s="141"/>
      <c r="S258" s="69"/>
      <c r="T258" s="69"/>
      <c r="U258" s="69"/>
    </row>
    <row r="259" spans="1:21" s="70" customFormat="1" x14ac:dyDescent="0.35">
      <c r="A259" s="69">
        <v>31</v>
      </c>
      <c r="B259" s="69">
        <v>4234</v>
      </c>
      <c r="C259" s="69" t="s">
        <v>80</v>
      </c>
      <c r="D259" s="69"/>
      <c r="E259" s="176" t="s">
        <v>270</v>
      </c>
      <c r="F259" s="197"/>
      <c r="G259" s="176" t="s">
        <v>128</v>
      </c>
      <c r="H259" s="69"/>
      <c r="I259" s="69"/>
      <c r="J259" s="193">
        <f t="shared" si="10"/>
        <v>1876.54</v>
      </c>
      <c r="K259" s="141"/>
      <c r="L259" s="141"/>
      <c r="M259" s="141">
        <v>1876.54</v>
      </c>
      <c r="N259" s="141"/>
      <c r="O259" s="141"/>
      <c r="P259" s="180"/>
      <c r="Q259" s="141"/>
      <c r="R259" s="141"/>
      <c r="S259" s="69"/>
      <c r="T259" s="69"/>
      <c r="U259" s="69"/>
    </row>
    <row r="260" spans="1:21" x14ac:dyDescent="0.35">
      <c r="A260" s="20">
        <v>32</v>
      </c>
      <c r="B260" s="20">
        <v>3770</v>
      </c>
      <c r="C260" s="20" t="s">
        <v>80</v>
      </c>
      <c r="D260" s="20"/>
      <c r="E260" s="19" t="s">
        <v>267</v>
      </c>
      <c r="F260" s="20"/>
      <c r="G260" s="19" t="s">
        <v>128</v>
      </c>
      <c r="H260" s="20"/>
      <c r="I260" s="20"/>
      <c r="J260" s="36">
        <f t="shared" si="10"/>
        <v>1862.62</v>
      </c>
      <c r="K260" s="28"/>
      <c r="L260" s="28">
        <v>1828.59</v>
      </c>
      <c r="M260" s="28">
        <v>1862.62</v>
      </c>
      <c r="N260" s="28"/>
      <c r="O260" s="28">
        <v>1857.29</v>
      </c>
      <c r="P260" s="77"/>
      <c r="Q260" s="28"/>
      <c r="R260" s="28"/>
      <c r="S260" s="20"/>
      <c r="T260" s="20"/>
      <c r="U260" s="20"/>
    </row>
    <row r="261" spans="1:21" s="70" customFormat="1" x14ac:dyDescent="0.35">
      <c r="A261" s="69">
        <v>33</v>
      </c>
      <c r="B261" s="69">
        <v>3769</v>
      </c>
      <c r="C261" s="69" t="s">
        <v>80</v>
      </c>
      <c r="D261" s="69"/>
      <c r="E261" s="176" t="s">
        <v>324</v>
      </c>
      <c r="F261" s="196"/>
      <c r="G261" s="176"/>
      <c r="H261" s="69"/>
      <c r="I261" s="69"/>
      <c r="J261" s="193">
        <f t="shared" si="10"/>
        <v>1849.45</v>
      </c>
      <c r="K261" s="141"/>
      <c r="L261" s="141">
        <v>1849.45</v>
      </c>
      <c r="M261" s="141"/>
      <c r="N261" s="141"/>
      <c r="O261" s="141"/>
      <c r="P261" s="180"/>
      <c r="Q261" s="141"/>
      <c r="R261" s="141"/>
      <c r="S261" s="69"/>
      <c r="T261" s="69"/>
      <c r="U261" s="69"/>
    </row>
    <row r="262" spans="1:21" x14ac:dyDescent="0.35">
      <c r="A262" s="20">
        <v>34</v>
      </c>
      <c r="B262" s="20">
        <v>3752</v>
      </c>
      <c r="C262" s="20" t="s">
        <v>80</v>
      </c>
      <c r="D262" s="20"/>
      <c r="E262" s="19" t="s">
        <v>264</v>
      </c>
      <c r="F262" s="105"/>
      <c r="G262" s="19" t="s">
        <v>434</v>
      </c>
      <c r="H262" s="97"/>
      <c r="I262" s="97"/>
      <c r="J262" s="36">
        <f t="shared" si="10"/>
        <v>1847.56</v>
      </c>
      <c r="K262" s="28"/>
      <c r="L262" s="28">
        <v>1678.07</v>
      </c>
      <c r="M262" s="28">
        <v>1847.56</v>
      </c>
      <c r="N262" s="28"/>
      <c r="O262" s="28"/>
      <c r="P262" s="77"/>
      <c r="Q262" s="28"/>
      <c r="R262" s="28"/>
      <c r="S262" s="20"/>
      <c r="T262" s="20"/>
      <c r="U262" s="20"/>
    </row>
    <row r="263" spans="1:21" x14ac:dyDescent="0.35">
      <c r="A263" s="20">
        <v>35</v>
      </c>
      <c r="B263" s="20">
        <v>3749</v>
      </c>
      <c r="C263" s="20" t="s">
        <v>80</v>
      </c>
      <c r="D263" s="20"/>
      <c r="E263" s="19" t="s">
        <v>262</v>
      </c>
      <c r="F263" s="105"/>
      <c r="G263" s="19" t="s">
        <v>435</v>
      </c>
      <c r="H263" s="97"/>
      <c r="I263" s="97"/>
      <c r="J263" s="36">
        <f t="shared" si="10"/>
        <v>1777.21</v>
      </c>
      <c r="K263" s="28"/>
      <c r="L263" s="28">
        <v>1573.83</v>
      </c>
      <c r="M263" s="28">
        <v>1777.21</v>
      </c>
      <c r="N263" s="28"/>
      <c r="O263" s="28"/>
      <c r="P263" s="77"/>
      <c r="Q263" s="28"/>
      <c r="R263" s="28"/>
      <c r="S263" s="20"/>
      <c r="T263" s="20"/>
      <c r="U263" s="20"/>
    </row>
    <row r="264" spans="1:21" x14ac:dyDescent="0.35">
      <c r="A264" s="20">
        <v>36</v>
      </c>
      <c r="B264" s="20">
        <v>3776</v>
      </c>
      <c r="C264" s="20" t="s">
        <v>80</v>
      </c>
      <c r="D264" s="20"/>
      <c r="E264" s="19" t="s">
        <v>268</v>
      </c>
      <c r="F264" s="105"/>
      <c r="G264" s="19" t="s">
        <v>436</v>
      </c>
      <c r="H264" s="97"/>
      <c r="I264" s="97"/>
      <c r="J264" s="36">
        <f t="shared" si="10"/>
        <v>1638.74</v>
      </c>
      <c r="K264" s="28"/>
      <c r="L264" s="28">
        <v>1513.99</v>
      </c>
      <c r="M264" s="28">
        <v>1638.74</v>
      </c>
      <c r="N264" s="28"/>
      <c r="O264" s="28"/>
      <c r="P264" s="77"/>
      <c r="Q264" s="28"/>
      <c r="R264" s="28"/>
      <c r="S264" s="20"/>
      <c r="T264" s="20"/>
      <c r="U264" s="20"/>
    </row>
    <row r="265" spans="1:21" s="70" customFormat="1" x14ac:dyDescent="0.35">
      <c r="A265" s="69">
        <v>37</v>
      </c>
      <c r="B265" s="69">
        <v>3750</v>
      </c>
      <c r="C265" s="69" t="s">
        <v>80</v>
      </c>
      <c r="D265" s="69"/>
      <c r="E265" s="176" t="s">
        <v>263</v>
      </c>
      <c r="F265" s="196"/>
      <c r="G265" s="176" t="s">
        <v>437</v>
      </c>
      <c r="H265" s="69"/>
      <c r="I265" s="69"/>
      <c r="J265" s="193">
        <f t="shared" si="10"/>
        <v>1479.22</v>
      </c>
      <c r="K265" s="141"/>
      <c r="L265" s="141" t="s">
        <v>187</v>
      </c>
      <c r="M265" s="141">
        <v>1479.22</v>
      </c>
      <c r="N265" s="141"/>
      <c r="O265" s="141"/>
      <c r="P265" s="180"/>
      <c r="Q265" s="141"/>
      <c r="R265" s="141"/>
      <c r="S265" s="69"/>
      <c r="T265" s="69"/>
      <c r="U265" s="69"/>
    </row>
    <row r="266" spans="1:21" s="70" customFormat="1" x14ac:dyDescent="0.35">
      <c r="A266" s="69">
        <v>38</v>
      </c>
      <c r="B266" s="69">
        <v>3753</v>
      </c>
      <c r="C266" s="69" t="s">
        <v>80</v>
      </c>
      <c r="D266" s="69"/>
      <c r="E266" s="176" t="s">
        <v>265</v>
      </c>
      <c r="F266" s="196"/>
      <c r="G266" s="176" t="s">
        <v>436</v>
      </c>
      <c r="H266" s="69"/>
      <c r="I266" s="69"/>
      <c r="J266" s="193">
        <f t="shared" si="10"/>
        <v>1460.23</v>
      </c>
      <c r="K266" s="141"/>
      <c r="L266" s="141" t="s">
        <v>187</v>
      </c>
      <c r="M266" s="141">
        <v>1460.23</v>
      </c>
      <c r="N266" s="141"/>
      <c r="O266" s="194"/>
      <c r="P266" s="180"/>
      <c r="Q266" s="195"/>
      <c r="R266" s="141"/>
      <c r="S266" s="69"/>
      <c r="T266" s="69"/>
      <c r="U266" s="69"/>
    </row>
    <row r="267" spans="1:21" s="70" customFormat="1" x14ac:dyDescent="0.35">
      <c r="A267" s="69">
        <v>39</v>
      </c>
      <c r="B267" s="69">
        <v>4548</v>
      </c>
      <c r="C267" s="69" t="s">
        <v>80</v>
      </c>
      <c r="D267" s="69"/>
      <c r="E267" s="176" t="s">
        <v>426</v>
      </c>
      <c r="F267" s="191">
        <v>801295102082</v>
      </c>
      <c r="G267" s="176"/>
      <c r="H267" s="192" t="s">
        <v>867</v>
      </c>
      <c r="I267" s="179" t="s">
        <v>868</v>
      </c>
      <c r="J267" s="193">
        <f t="shared" si="10"/>
        <v>0</v>
      </c>
      <c r="K267" s="141"/>
      <c r="L267" s="141"/>
      <c r="M267" s="141"/>
      <c r="N267" s="141"/>
      <c r="O267" s="194" t="s">
        <v>418</v>
      </c>
      <c r="P267" s="180"/>
      <c r="Q267" s="195"/>
      <c r="R267" s="141"/>
      <c r="S267" s="69"/>
      <c r="T267" s="69"/>
      <c r="U267" s="69"/>
    </row>
    <row r="268" spans="1:21" s="134" customFormat="1" x14ac:dyDescent="0.35">
      <c r="A268" s="128">
        <v>1</v>
      </c>
      <c r="B268" s="128">
        <v>1049</v>
      </c>
      <c r="C268" s="128" t="s">
        <v>82</v>
      </c>
      <c r="D268" s="128"/>
      <c r="E268" s="129" t="s">
        <v>931</v>
      </c>
      <c r="F268" s="152">
        <v>806040289084</v>
      </c>
      <c r="G268" s="129" t="s">
        <v>294</v>
      </c>
      <c r="H268" s="158" t="s">
        <v>769</v>
      </c>
      <c r="I268" s="154" t="s">
        <v>770</v>
      </c>
      <c r="J268" s="131">
        <f>MAX(K268:S268)</f>
        <v>2111.46</v>
      </c>
      <c r="K268" s="132">
        <v>2073.69</v>
      </c>
      <c r="L268" s="132"/>
      <c r="M268" s="132"/>
      <c r="N268" s="132">
        <v>2100.6</v>
      </c>
      <c r="O268" s="168"/>
      <c r="P268" s="133"/>
      <c r="Q268" s="182">
        <v>2084.63</v>
      </c>
      <c r="R268" s="132">
        <v>2111.46</v>
      </c>
      <c r="S268" s="128"/>
      <c r="T268" s="128"/>
      <c r="U268" s="128"/>
    </row>
    <row r="269" spans="1:21" s="134" customFormat="1" x14ac:dyDescent="0.35">
      <c r="A269" s="128">
        <v>2</v>
      </c>
      <c r="B269" s="128">
        <v>1385</v>
      </c>
      <c r="C269" s="128" t="s">
        <v>82</v>
      </c>
      <c r="D269" s="128"/>
      <c r="E269" s="129" t="s">
        <v>367</v>
      </c>
      <c r="F269" s="152">
        <v>707240352088</v>
      </c>
      <c r="G269" s="129" t="s">
        <v>98</v>
      </c>
      <c r="H269" s="158" t="s">
        <v>692</v>
      </c>
      <c r="I269" s="154" t="s">
        <v>693</v>
      </c>
      <c r="J269" s="131">
        <f>MAX(K269:S269)</f>
        <v>2106.7199999999998</v>
      </c>
      <c r="K269" s="132"/>
      <c r="L269" s="132"/>
      <c r="M269" s="132"/>
      <c r="N269" s="132">
        <v>2106.7199999999998</v>
      </c>
      <c r="O269" s="168">
        <v>2089.35</v>
      </c>
      <c r="P269" s="133">
        <v>2051.5100000000002</v>
      </c>
      <c r="Q269" s="182"/>
      <c r="R269" s="132">
        <v>2103.84</v>
      </c>
      <c r="S269" s="128"/>
      <c r="T269" s="128"/>
      <c r="U269" s="128"/>
    </row>
    <row r="270" spans="1:21" s="134" customFormat="1" x14ac:dyDescent="0.35">
      <c r="A270" s="128">
        <v>3</v>
      </c>
      <c r="B270" s="128">
        <v>1416</v>
      </c>
      <c r="C270" s="128" t="s">
        <v>82</v>
      </c>
      <c r="D270" s="128"/>
      <c r="E270" s="129" t="s">
        <v>368</v>
      </c>
      <c r="F270" s="152">
        <v>806030297089</v>
      </c>
      <c r="G270" s="129" t="s">
        <v>257</v>
      </c>
      <c r="H270" s="128"/>
      <c r="I270" s="183" t="s">
        <v>774</v>
      </c>
      <c r="J270" s="131">
        <f>MAX(K270:S270)</f>
        <v>2084.6</v>
      </c>
      <c r="K270" s="132"/>
      <c r="L270" s="132"/>
      <c r="M270" s="132"/>
      <c r="N270" s="132">
        <v>2077.79</v>
      </c>
      <c r="O270" s="168">
        <v>2084.6</v>
      </c>
      <c r="P270" s="133">
        <v>2032.13</v>
      </c>
      <c r="Q270" s="182"/>
      <c r="R270" s="132"/>
      <c r="S270" s="128"/>
      <c r="T270" s="128"/>
      <c r="U270" s="128"/>
    </row>
    <row r="271" spans="1:21" s="134" customFormat="1" x14ac:dyDescent="0.35">
      <c r="A271" s="128">
        <v>4</v>
      </c>
      <c r="B271" s="128">
        <v>2341</v>
      </c>
      <c r="C271" s="128" t="s">
        <v>82</v>
      </c>
      <c r="D271" s="128"/>
      <c r="E271" s="129" t="s">
        <v>247</v>
      </c>
      <c r="F271" s="152">
        <v>701050267080</v>
      </c>
      <c r="G271" s="129" t="s">
        <v>254</v>
      </c>
      <c r="H271" s="158" t="s">
        <v>775</v>
      </c>
      <c r="I271" s="154" t="s">
        <v>776</v>
      </c>
      <c r="J271" s="131">
        <f>MAX(K271:S271)</f>
        <v>2084.44</v>
      </c>
      <c r="K271" s="132"/>
      <c r="L271" s="132">
        <v>2053.38</v>
      </c>
      <c r="M271" s="132">
        <v>2055.0700000000002</v>
      </c>
      <c r="N271" s="132">
        <v>2066.96</v>
      </c>
      <c r="O271" s="168">
        <v>2048.5</v>
      </c>
      <c r="P271" s="133"/>
      <c r="Q271" s="182"/>
      <c r="R271" s="132">
        <v>2084.44</v>
      </c>
      <c r="S271" s="128"/>
      <c r="T271" s="128"/>
      <c r="U271" s="128"/>
    </row>
    <row r="272" spans="1:21" s="134" customFormat="1" x14ac:dyDescent="0.35">
      <c r="A272" s="128">
        <v>5</v>
      </c>
      <c r="B272" s="128">
        <v>4242</v>
      </c>
      <c r="C272" s="128" t="s">
        <v>82</v>
      </c>
      <c r="D272" s="128"/>
      <c r="E272" s="129" t="s">
        <v>255</v>
      </c>
      <c r="F272" s="152">
        <v>805151050087</v>
      </c>
      <c r="G272" s="129" t="s">
        <v>128</v>
      </c>
      <c r="H272" s="262" t="s">
        <v>767</v>
      </c>
      <c r="I272" s="184" t="s">
        <v>761</v>
      </c>
      <c r="J272" s="131">
        <f>MAX(K272:S272)</f>
        <v>2083.84</v>
      </c>
      <c r="K272" s="132"/>
      <c r="L272" s="132"/>
      <c r="M272" s="132">
        <v>2081.02</v>
      </c>
      <c r="N272" s="132"/>
      <c r="O272" s="168">
        <v>2083.84</v>
      </c>
      <c r="P272" s="133"/>
      <c r="Q272" s="182"/>
      <c r="R272" s="132"/>
      <c r="S272" s="128"/>
      <c r="T272" s="128"/>
      <c r="U272" s="128"/>
    </row>
    <row r="273" spans="1:21" s="134" customFormat="1" x14ac:dyDescent="0.35">
      <c r="A273" s="128">
        <v>6</v>
      </c>
      <c r="B273" s="128">
        <v>1232</v>
      </c>
      <c r="C273" s="128" t="s">
        <v>82</v>
      </c>
      <c r="D273" s="128"/>
      <c r="E273" s="129" t="s">
        <v>325</v>
      </c>
      <c r="F273" s="152">
        <v>807260197080</v>
      </c>
      <c r="G273" s="129" t="s">
        <v>326</v>
      </c>
      <c r="H273" s="158" t="s">
        <v>633</v>
      </c>
      <c r="I273" s="154" t="s">
        <v>634</v>
      </c>
      <c r="J273" s="131">
        <f>MAX(K273:S273)</f>
        <v>2070.85</v>
      </c>
      <c r="K273" s="132"/>
      <c r="L273" s="132">
        <v>2062.38</v>
      </c>
      <c r="M273" s="132"/>
      <c r="N273" s="132">
        <v>2070.85</v>
      </c>
      <c r="O273" s="168">
        <v>2057.16</v>
      </c>
      <c r="P273" s="133">
        <v>2046.7</v>
      </c>
      <c r="Q273" s="182"/>
      <c r="R273" s="132">
        <v>2069.42</v>
      </c>
      <c r="S273" s="128"/>
      <c r="T273" s="128"/>
      <c r="U273" s="128"/>
    </row>
    <row r="274" spans="1:21" x14ac:dyDescent="0.35">
      <c r="A274" s="74">
        <v>7</v>
      </c>
      <c r="B274" s="22">
        <v>1362</v>
      </c>
      <c r="C274" s="22" t="s">
        <v>82</v>
      </c>
      <c r="D274" s="22"/>
      <c r="E274" s="21" t="s">
        <v>327</v>
      </c>
      <c r="F274" s="104">
        <v>709110334089</v>
      </c>
      <c r="G274" s="21" t="s">
        <v>257</v>
      </c>
      <c r="H274" s="92" t="s">
        <v>822</v>
      </c>
      <c r="I274" s="65" t="s">
        <v>777</v>
      </c>
      <c r="J274" s="261">
        <f>MAX(K274:S274)</f>
        <v>2064.9899999999998</v>
      </c>
      <c r="K274" s="23"/>
      <c r="L274" s="23">
        <v>2001.31</v>
      </c>
      <c r="M274" s="23"/>
      <c r="N274" s="23">
        <v>2038.91</v>
      </c>
      <c r="O274" s="39">
        <v>2033.56</v>
      </c>
      <c r="P274" s="78">
        <v>2041.25</v>
      </c>
      <c r="Q274" s="121"/>
      <c r="R274" s="23">
        <v>2064.9899999999998</v>
      </c>
      <c r="S274" s="22"/>
      <c r="T274" s="22"/>
      <c r="U274" s="22"/>
    </row>
    <row r="275" spans="1:21" x14ac:dyDescent="0.35">
      <c r="A275" s="74">
        <v>8</v>
      </c>
      <c r="B275" s="22">
        <v>2301</v>
      </c>
      <c r="C275" s="22" t="s">
        <v>82</v>
      </c>
      <c r="D275" s="22"/>
      <c r="E275" s="21" t="s">
        <v>248</v>
      </c>
      <c r="F275" s="104">
        <v>811021346085</v>
      </c>
      <c r="G275" s="21" t="s">
        <v>253</v>
      </c>
      <c r="H275" s="96" t="s">
        <v>823</v>
      </c>
      <c r="I275" s="68" t="s">
        <v>779</v>
      </c>
      <c r="J275" s="261">
        <f>MAX(K275:S275)</f>
        <v>2022.25</v>
      </c>
      <c r="K275" s="23"/>
      <c r="L275" s="23"/>
      <c r="M275" s="23">
        <v>2004.65</v>
      </c>
      <c r="N275" s="23">
        <v>2022.25</v>
      </c>
      <c r="O275" s="39"/>
      <c r="P275" s="78"/>
      <c r="Q275" s="121"/>
      <c r="R275" s="23"/>
      <c r="S275" s="22"/>
      <c r="T275" s="22"/>
      <c r="U275" s="22"/>
    </row>
    <row r="276" spans="1:21" x14ac:dyDescent="0.35">
      <c r="A276" s="74">
        <v>9</v>
      </c>
      <c r="B276" s="22">
        <v>3730</v>
      </c>
      <c r="C276" s="22" t="s">
        <v>82</v>
      </c>
      <c r="D276" s="22"/>
      <c r="E276" s="21" t="s">
        <v>256</v>
      </c>
      <c r="F276" s="104">
        <v>809150223083</v>
      </c>
      <c r="G276" s="21" t="s">
        <v>98</v>
      </c>
      <c r="H276" s="92" t="s">
        <v>832</v>
      </c>
      <c r="I276" s="65" t="s">
        <v>824</v>
      </c>
      <c r="J276" s="261">
        <f>MAX(K276:S276)</f>
        <v>2002.62</v>
      </c>
      <c r="K276" s="23"/>
      <c r="L276" s="23">
        <v>1944.95</v>
      </c>
      <c r="M276" s="23">
        <v>1954.37</v>
      </c>
      <c r="N276" s="23">
        <v>1990.59</v>
      </c>
      <c r="O276" s="39">
        <v>1952.33</v>
      </c>
      <c r="P276" s="78">
        <v>1956.28</v>
      </c>
      <c r="Q276" s="121">
        <v>1992.18</v>
      </c>
      <c r="R276" s="23">
        <v>2002.62</v>
      </c>
      <c r="S276" s="22"/>
      <c r="T276" s="22"/>
      <c r="U276" s="22"/>
    </row>
    <row r="277" spans="1:21" x14ac:dyDescent="0.35">
      <c r="A277" s="74">
        <v>10</v>
      </c>
      <c r="B277" s="22">
        <v>3746</v>
      </c>
      <c r="C277" s="22" t="s">
        <v>82</v>
      </c>
      <c r="D277" s="22"/>
      <c r="E277" s="21" t="s">
        <v>328</v>
      </c>
      <c r="F277" s="104">
        <v>804171573087</v>
      </c>
      <c r="G277" s="21" t="s">
        <v>91</v>
      </c>
      <c r="H277" s="92" t="s">
        <v>833</v>
      </c>
      <c r="I277" s="65" t="s">
        <v>825</v>
      </c>
      <c r="J277" s="261">
        <f>MAX(K277:S277)</f>
        <v>1975.84</v>
      </c>
      <c r="K277" s="23"/>
      <c r="L277" s="23">
        <v>1921.51</v>
      </c>
      <c r="M277" s="23"/>
      <c r="N277" s="23">
        <v>1975.84</v>
      </c>
      <c r="O277" s="39"/>
      <c r="P277" s="78"/>
      <c r="Q277" s="121"/>
      <c r="R277" s="23"/>
      <c r="S277" s="22"/>
      <c r="T277" s="22"/>
      <c r="U277" s="22"/>
    </row>
    <row r="278" spans="1:21" x14ac:dyDescent="0.35">
      <c r="A278" s="74">
        <v>11</v>
      </c>
      <c r="B278" s="22">
        <v>1318</v>
      </c>
      <c r="C278" s="22" t="s">
        <v>82</v>
      </c>
      <c r="D278" s="22"/>
      <c r="E278" s="21" t="s">
        <v>250</v>
      </c>
      <c r="F278" s="104">
        <v>705030540086</v>
      </c>
      <c r="G278" s="21" t="s">
        <v>98</v>
      </c>
      <c r="H278" s="101" t="s">
        <v>826</v>
      </c>
      <c r="I278" s="65" t="s">
        <v>827</v>
      </c>
      <c r="J278" s="261">
        <f>MAX(K278:S278)</f>
        <v>1966.6</v>
      </c>
      <c r="K278" s="23">
        <v>1923.23</v>
      </c>
      <c r="L278" s="23">
        <v>1926.43</v>
      </c>
      <c r="M278" s="23">
        <v>1966.49</v>
      </c>
      <c r="N278" s="23">
        <v>1960.43</v>
      </c>
      <c r="O278" s="39">
        <v>1916.21</v>
      </c>
      <c r="P278" s="78"/>
      <c r="Q278" s="121">
        <v>1893.74</v>
      </c>
      <c r="R278" s="23">
        <v>1966.6</v>
      </c>
      <c r="S278" s="22"/>
      <c r="T278" s="22"/>
      <c r="U278" s="22"/>
    </row>
    <row r="279" spans="1:21" x14ac:dyDescent="0.35">
      <c r="A279" s="74">
        <v>12</v>
      </c>
      <c r="B279" s="22">
        <v>227</v>
      </c>
      <c r="C279" s="22" t="s">
        <v>82</v>
      </c>
      <c r="D279" s="22"/>
      <c r="E279" s="21" t="s">
        <v>249</v>
      </c>
      <c r="F279" s="104">
        <v>709020246084</v>
      </c>
      <c r="G279" s="21" t="s">
        <v>98</v>
      </c>
      <c r="H279" s="92" t="s">
        <v>835</v>
      </c>
      <c r="I279" s="65" t="s">
        <v>828</v>
      </c>
      <c r="J279" s="261">
        <f>MAX(K279:S279)</f>
        <v>1954.59</v>
      </c>
      <c r="K279" s="23">
        <v>1942.51</v>
      </c>
      <c r="L279" s="23">
        <v>1938.22</v>
      </c>
      <c r="M279" s="23">
        <v>1954.59</v>
      </c>
      <c r="N279" s="23"/>
      <c r="O279" s="39">
        <v>1935.93</v>
      </c>
      <c r="P279" s="78"/>
      <c r="Q279" s="121"/>
      <c r="R279" s="23"/>
      <c r="S279" s="22"/>
      <c r="T279" s="22"/>
      <c r="U279" s="22"/>
    </row>
    <row r="280" spans="1:21" x14ac:dyDescent="0.35">
      <c r="A280" s="74">
        <v>13</v>
      </c>
      <c r="B280" s="22">
        <v>1261</v>
      </c>
      <c r="C280" s="22" t="s">
        <v>82</v>
      </c>
      <c r="D280" s="22"/>
      <c r="E280" s="21" t="s">
        <v>251</v>
      </c>
      <c r="F280" s="104">
        <v>711210155083</v>
      </c>
      <c r="G280" s="21" t="s">
        <v>98</v>
      </c>
      <c r="H280" s="92" t="s">
        <v>834</v>
      </c>
      <c r="I280" s="65" t="s">
        <v>829</v>
      </c>
      <c r="J280" s="261">
        <f>MAX(K280:S280)</f>
        <v>1895.67</v>
      </c>
      <c r="K280" s="23"/>
      <c r="L280" s="23"/>
      <c r="M280" s="23">
        <v>1874.41</v>
      </c>
      <c r="N280" s="23"/>
      <c r="O280" s="39">
        <v>1859.74</v>
      </c>
      <c r="P280" s="78"/>
      <c r="Q280" s="121">
        <v>1835.53</v>
      </c>
      <c r="R280" s="23">
        <v>1895.67</v>
      </c>
      <c r="S280" s="22"/>
      <c r="T280" s="22"/>
      <c r="U280" s="22"/>
    </row>
    <row r="281" spans="1:21" s="70" customFormat="1" x14ac:dyDescent="0.35">
      <c r="A281" s="71">
        <v>14</v>
      </c>
      <c r="B281" s="71">
        <v>4229</v>
      </c>
      <c r="C281" s="71" t="s">
        <v>82</v>
      </c>
      <c r="D281" s="71"/>
      <c r="E281" s="161" t="s">
        <v>258</v>
      </c>
      <c r="F281" s="169">
        <v>805131578082</v>
      </c>
      <c r="G281" s="185" t="s">
        <v>257</v>
      </c>
      <c r="H281" s="170" t="s">
        <v>836</v>
      </c>
      <c r="I281" s="164" t="s">
        <v>831</v>
      </c>
      <c r="J281" s="186">
        <f>MAX(K281:S281)</f>
        <v>1630.81</v>
      </c>
      <c r="K281" s="140"/>
      <c r="L281" s="140"/>
      <c r="M281" s="140">
        <v>1630.81</v>
      </c>
      <c r="N281" s="140"/>
      <c r="O281" s="187"/>
      <c r="P281" s="166"/>
      <c r="Q281" s="188"/>
      <c r="R281" s="140"/>
      <c r="S281" s="71"/>
      <c r="T281" s="71"/>
      <c r="U281" s="71"/>
    </row>
    <row r="282" spans="1:21" x14ac:dyDescent="0.35">
      <c r="A282" s="16"/>
      <c r="B282" s="16" t="s">
        <v>4</v>
      </c>
      <c r="C282" s="16" t="s">
        <v>16</v>
      </c>
      <c r="D282" s="16"/>
      <c r="E282" s="16" t="s">
        <v>1</v>
      </c>
      <c r="F282" s="16" t="s">
        <v>2</v>
      </c>
      <c r="G282" s="16" t="s">
        <v>3</v>
      </c>
      <c r="H282" s="16" t="s">
        <v>5</v>
      </c>
      <c r="I282" s="16" t="s">
        <v>6</v>
      </c>
      <c r="J282" s="16" t="s">
        <v>376</v>
      </c>
      <c r="K282" s="16" t="s">
        <v>7</v>
      </c>
      <c r="L282" s="16" t="s">
        <v>8</v>
      </c>
      <c r="M282" s="16" t="s">
        <v>9</v>
      </c>
      <c r="N282" s="17" t="s">
        <v>10</v>
      </c>
      <c r="O282" s="17" t="s">
        <v>11</v>
      </c>
      <c r="P282" s="17" t="s">
        <v>12</v>
      </c>
      <c r="Q282" s="17" t="s">
        <v>14</v>
      </c>
      <c r="R282" s="17" t="s">
        <v>13</v>
      </c>
      <c r="S282" s="17" t="s">
        <v>457</v>
      </c>
      <c r="T282" s="17" t="s">
        <v>15</v>
      </c>
      <c r="U282" s="17" t="s">
        <v>4</v>
      </c>
    </row>
    <row r="283" spans="1:21" s="134" customFormat="1" x14ac:dyDescent="0.35">
      <c r="A283" s="143">
        <v>1</v>
      </c>
      <c r="B283" s="143">
        <v>1230</v>
      </c>
      <c r="C283" s="143" t="s">
        <v>81</v>
      </c>
      <c r="D283" s="143"/>
      <c r="E283" s="144" t="s">
        <v>99</v>
      </c>
      <c r="F283" s="145">
        <v>1105095771081</v>
      </c>
      <c r="G283" s="144" t="s">
        <v>100</v>
      </c>
      <c r="H283" s="157" t="s">
        <v>749</v>
      </c>
      <c r="I283" s="147" t="s">
        <v>750</v>
      </c>
      <c r="J283" s="149">
        <f>MAX(K283:S283)</f>
        <v>2103.4899999999998</v>
      </c>
      <c r="K283" s="149"/>
      <c r="L283" s="149">
        <v>2080.8200000000002</v>
      </c>
      <c r="M283" s="149">
        <v>2103.4899999999998</v>
      </c>
      <c r="N283" s="149"/>
      <c r="O283" s="149">
        <v>2075.91</v>
      </c>
      <c r="P283" s="150"/>
      <c r="Q283" s="149"/>
      <c r="R283" s="149"/>
      <c r="S283" s="143"/>
      <c r="T283" s="143"/>
      <c r="U283" s="143"/>
    </row>
    <row r="284" spans="1:21" s="70" customFormat="1" x14ac:dyDescent="0.35">
      <c r="A284" s="69">
        <v>2</v>
      </c>
      <c r="B284" s="69">
        <v>3773</v>
      </c>
      <c r="C284" s="69" t="s">
        <v>81</v>
      </c>
      <c r="D284" s="69"/>
      <c r="E284" s="176" t="s">
        <v>101</v>
      </c>
      <c r="F284" s="177">
        <v>503295304086</v>
      </c>
      <c r="G284" s="176" t="s">
        <v>91</v>
      </c>
      <c r="H284" s="178" t="s">
        <v>752</v>
      </c>
      <c r="I284" s="179" t="s">
        <v>751</v>
      </c>
      <c r="J284" s="141">
        <f t="shared" ref="J284:J295" si="11">MAX(K284:S284)</f>
        <v>2076.0500000000002</v>
      </c>
      <c r="K284" s="141"/>
      <c r="L284" s="141">
        <v>2076.0500000000002</v>
      </c>
      <c r="M284" s="141"/>
      <c r="N284" s="141"/>
      <c r="O284" s="141"/>
      <c r="P284" s="180"/>
      <c r="Q284" s="141"/>
      <c r="R284" s="141"/>
      <c r="S284" s="69"/>
      <c r="T284" s="69"/>
      <c r="U284" s="69"/>
    </row>
    <row r="285" spans="1:21" s="134" customFormat="1" x14ac:dyDescent="0.35">
      <c r="A285" s="143">
        <v>3</v>
      </c>
      <c r="B285" s="143">
        <v>1343</v>
      </c>
      <c r="C285" s="143" t="s">
        <v>81</v>
      </c>
      <c r="D285" s="143"/>
      <c r="E285" s="144" t="s">
        <v>123</v>
      </c>
      <c r="F285" s="145">
        <v>508305311088</v>
      </c>
      <c r="G285" s="144" t="s">
        <v>374</v>
      </c>
      <c r="H285" s="146" t="s">
        <v>755</v>
      </c>
      <c r="I285" s="147" t="s">
        <v>754</v>
      </c>
      <c r="J285" s="149">
        <f t="shared" si="11"/>
        <v>2071.3000000000002</v>
      </c>
      <c r="K285" s="149"/>
      <c r="L285" s="149"/>
      <c r="M285" s="149">
        <v>2071.3000000000002</v>
      </c>
      <c r="N285" s="149"/>
      <c r="O285" s="149">
        <v>2014.64</v>
      </c>
      <c r="P285" s="150"/>
      <c r="Q285" s="149"/>
      <c r="R285" s="149"/>
      <c r="S285" s="143"/>
      <c r="T285" s="143"/>
      <c r="U285" s="143"/>
    </row>
    <row r="286" spans="1:21" s="134" customFormat="1" x14ac:dyDescent="0.35">
      <c r="A286" s="143">
        <v>4</v>
      </c>
      <c r="B286" s="143">
        <v>3585</v>
      </c>
      <c r="C286" s="143" t="s">
        <v>81</v>
      </c>
      <c r="D286" s="143"/>
      <c r="E286" s="144" t="s">
        <v>96</v>
      </c>
      <c r="F286" s="145">
        <v>507175180086</v>
      </c>
      <c r="G286" s="144" t="s">
        <v>91</v>
      </c>
      <c r="H286" s="146" t="s">
        <v>762</v>
      </c>
      <c r="I286" s="147" t="s">
        <v>756</v>
      </c>
      <c r="J286" s="149">
        <f t="shared" si="11"/>
        <v>2050.8200000000002</v>
      </c>
      <c r="K286" s="149">
        <v>2016.43</v>
      </c>
      <c r="L286" s="149">
        <v>2029.35</v>
      </c>
      <c r="M286" s="149"/>
      <c r="N286" s="149">
        <v>2050.8200000000002</v>
      </c>
      <c r="O286" s="149">
        <v>2034.99</v>
      </c>
      <c r="P286" s="150"/>
      <c r="Q286" s="149">
        <v>2039.46</v>
      </c>
      <c r="R286" s="149"/>
      <c r="S286" s="143"/>
      <c r="T286" s="143"/>
      <c r="U286" s="143"/>
    </row>
    <row r="287" spans="1:21" s="134" customFormat="1" x14ac:dyDescent="0.35">
      <c r="A287" s="143">
        <v>5</v>
      </c>
      <c r="B287" s="143">
        <v>1648</v>
      </c>
      <c r="C287" s="143" t="s">
        <v>81</v>
      </c>
      <c r="D287" s="143"/>
      <c r="E287" s="144" t="s">
        <v>124</v>
      </c>
      <c r="F287" s="145">
        <v>510185221080</v>
      </c>
      <c r="G287" s="144" t="s">
        <v>432</v>
      </c>
      <c r="H287" s="146" t="s">
        <v>753</v>
      </c>
      <c r="I287" s="147" t="s">
        <v>661</v>
      </c>
      <c r="J287" s="149">
        <f t="shared" si="11"/>
        <v>2049.2800000000002</v>
      </c>
      <c r="K287" s="149"/>
      <c r="L287" s="149"/>
      <c r="M287" s="149">
        <v>2049.2800000000002</v>
      </c>
      <c r="N287" s="149"/>
      <c r="O287" s="149">
        <v>2044.91</v>
      </c>
      <c r="P287" s="150">
        <v>2039.89</v>
      </c>
      <c r="Q287" s="149"/>
      <c r="R287" s="149"/>
      <c r="S287" s="143"/>
      <c r="T287" s="143"/>
      <c r="U287" s="143"/>
    </row>
    <row r="288" spans="1:21" s="134" customFormat="1" x14ac:dyDescent="0.35">
      <c r="A288" s="143">
        <v>6</v>
      </c>
      <c r="B288" s="143">
        <v>3717</v>
      </c>
      <c r="C288" s="143" t="s">
        <v>81</v>
      </c>
      <c r="D288" s="143"/>
      <c r="E288" s="144" t="s">
        <v>102</v>
      </c>
      <c r="F288" s="145">
        <v>510175208089</v>
      </c>
      <c r="G288" s="144" t="s">
        <v>91</v>
      </c>
      <c r="H288" s="157" t="s">
        <v>764</v>
      </c>
      <c r="I288" s="147" t="s">
        <v>757</v>
      </c>
      <c r="J288" s="149">
        <f t="shared" si="11"/>
        <v>2048.09</v>
      </c>
      <c r="K288" s="149"/>
      <c r="L288" s="149">
        <v>2029.95</v>
      </c>
      <c r="M288" s="149"/>
      <c r="N288" s="149">
        <v>2043.86</v>
      </c>
      <c r="O288" s="149">
        <v>2048.09</v>
      </c>
      <c r="P288" s="150"/>
      <c r="Q288" s="149">
        <v>2043.23</v>
      </c>
      <c r="R288" s="149">
        <v>2037.37</v>
      </c>
      <c r="S288" s="143"/>
      <c r="T288" s="143"/>
      <c r="U288" s="143"/>
    </row>
    <row r="289" spans="1:21" s="70" customFormat="1" x14ac:dyDescent="0.35">
      <c r="A289" s="69">
        <v>7</v>
      </c>
      <c r="B289" s="69">
        <v>2341</v>
      </c>
      <c r="C289" s="69" t="s">
        <v>81</v>
      </c>
      <c r="D289" s="69"/>
      <c r="E289" s="176" t="s">
        <v>94</v>
      </c>
      <c r="F289" s="177">
        <v>505035290083</v>
      </c>
      <c r="G289" s="176" t="s">
        <v>97</v>
      </c>
      <c r="H289" s="181" t="s">
        <v>763</v>
      </c>
      <c r="I289" s="179" t="s">
        <v>697</v>
      </c>
      <c r="J289" s="141">
        <f t="shared" si="11"/>
        <v>2017.68</v>
      </c>
      <c r="K289" s="141">
        <v>2017.68</v>
      </c>
      <c r="L289" s="141"/>
      <c r="M289" s="141"/>
      <c r="N289" s="141"/>
      <c r="O289" s="141"/>
      <c r="P289" s="180"/>
      <c r="Q289" s="141"/>
      <c r="R289" s="141"/>
      <c r="S289" s="69"/>
      <c r="T289" s="69"/>
      <c r="U289" s="69"/>
    </row>
    <row r="290" spans="1:21" s="134" customFormat="1" x14ac:dyDescent="0.35">
      <c r="A290" s="143">
        <v>8</v>
      </c>
      <c r="B290" s="143">
        <v>1400</v>
      </c>
      <c r="C290" s="143" t="s">
        <v>81</v>
      </c>
      <c r="D290" s="143"/>
      <c r="E290" s="144" t="s">
        <v>95</v>
      </c>
      <c r="F290" s="145">
        <v>604285173083</v>
      </c>
      <c r="G290" s="144" t="s">
        <v>98</v>
      </c>
      <c r="H290" s="146" t="s">
        <v>765</v>
      </c>
      <c r="I290" s="147" t="s">
        <v>758</v>
      </c>
      <c r="J290" s="149">
        <f t="shared" si="11"/>
        <v>2012.77</v>
      </c>
      <c r="K290" s="149">
        <v>1990.8</v>
      </c>
      <c r="L290" s="149">
        <v>2004.82</v>
      </c>
      <c r="M290" s="149"/>
      <c r="N290" s="149">
        <v>2012.77</v>
      </c>
      <c r="O290" s="149">
        <v>1996.06</v>
      </c>
      <c r="P290" s="150"/>
      <c r="Q290" s="149">
        <v>1995.98</v>
      </c>
      <c r="R290" s="149">
        <v>1979.66</v>
      </c>
      <c r="S290" s="143"/>
      <c r="T290" s="143"/>
      <c r="U290" s="143"/>
    </row>
    <row r="291" spans="1:21" x14ac:dyDescent="0.35">
      <c r="A291" s="20">
        <v>9</v>
      </c>
      <c r="B291" s="20">
        <v>4217</v>
      </c>
      <c r="C291" s="20" t="s">
        <v>81</v>
      </c>
      <c r="D291" s="20"/>
      <c r="E291" s="19" t="s">
        <v>125</v>
      </c>
      <c r="F291" s="94">
        <v>611285235085</v>
      </c>
      <c r="G291" s="19" t="s">
        <v>98</v>
      </c>
      <c r="H291" s="90" t="s">
        <v>766</v>
      </c>
      <c r="I291" s="60" t="s">
        <v>760</v>
      </c>
      <c r="J291" s="28">
        <f t="shared" si="11"/>
        <v>2004.93</v>
      </c>
      <c r="K291" s="28"/>
      <c r="L291" s="28"/>
      <c r="M291" s="28">
        <v>2004.93</v>
      </c>
      <c r="N291" s="28">
        <v>1982.65</v>
      </c>
      <c r="O291" s="28">
        <v>1996.29</v>
      </c>
      <c r="P291" s="77">
        <v>1987.18</v>
      </c>
      <c r="Q291" s="28">
        <v>1999.06</v>
      </c>
      <c r="R291" s="28">
        <v>1991.74</v>
      </c>
      <c r="S291" s="20"/>
      <c r="T291" s="20"/>
      <c r="U291" s="20"/>
    </row>
    <row r="292" spans="1:21" s="70" customFormat="1" x14ac:dyDescent="0.35">
      <c r="A292" s="69">
        <v>10</v>
      </c>
      <c r="B292" s="69">
        <v>4244</v>
      </c>
      <c r="C292" s="69" t="s">
        <v>81</v>
      </c>
      <c r="D292" s="69"/>
      <c r="E292" s="176" t="s">
        <v>126</v>
      </c>
      <c r="F292" s="177">
        <v>603285416088</v>
      </c>
      <c r="G292" s="176" t="s">
        <v>246</v>
      </c>
      <c r="H292" s="178" t="s">
        <v>767</v>
      </c>
      <c r="I292" s="179" t="s">
        <v>761</v>
      </c>
      <c r="J292" s="141">
        <f t="shared" si="11"/>
        <v>1985.77</v>
      </c>
      <c r="K292" s="141"/>
      <c r="L292" s="141"/>
      <c r="M292" s="141">
        <v>1985.77</v>
      </c>
      <c r="N292" s="141"/>
      <c r="O292" s="141"/>
      <c r="P292" s="180"/>
      <c r="Q292" s="141"/>
      <c r="R292" s="141"/>
      <c r="S292" s="69"/>
      <c r="T292" s="69"/>
      <c r="U292" s="69"/>
    </row>
    <row r="293" spans="1:21" x14ac:dyDescent="0.35">
      <c r="A293" s="20">
        <v>11</v>
      </c>
      <c r="B293" s="20">
        <v>3765</v>
      </c>
      <c r="C293" s="20" t="s">
        <v>81</v>
      </c>
      <c r="D293" s="20"/>
      <c r="E293" s="19" t="s">
        <v>103</v>
      </c>
      <c r="F293" s="94">
        <v>608225223080</v>
      </c>
      <c r="G293" s="87" t="s">
        <v>547</v>
      </c>
      <c r="H293" s="90" t="s">
        <v>549</v>
      </c>
      <c r="I293" s="60" t="s">
        <v>546</v>
      </c>
      <c r="J293" s="28">
        <f t="shared" si="11"/>
        <v>1985.52</v>
      </c>
      <c r="K293" s="28"/>
      <c r="L293" s="28">
        <v>1985.52</v>
      </c>
      <c r="M293" s="28"/>
      <c r="N293" s="28"/>
      <c r="O293" s="28"/>
      <c r="P293" s="77">
        <v>1975.65</v>
      </c>
      <c r="Q293" s="28"/>
      <c r="R293" s="28"/>
      <c r="S293" s="20"/>
      <c r="T293" s="20"/>
      <c r="U293" s="20"/>
    </row>
    <row r="294" spans="1:21" s="70" customFormat="1" x14ac:dyDescent="0.35">
      <c r="A294" s="69">
        <v>12</v>
      </c>
      <c r="B294" s="69">
        <v>4584</v>
      </c>
      <c r="C294" s="69" t="s">
        <v>81</v>
      </c>
      <c r="D294" s="69"/>
      <c r="E294" s="176" t="s">
        <v>427</v>
      </c>
      <c r="F294" s="177">
        <v>509115231083</v>
      </c>
      <c r="G294" s="176"/>
      <c r="H294" s="178" t="s">
        <v>768</v>
      </c>
      <c r="I294" s="179" t="s">
        <v>689</v>
      </c>
      <c r="J294" s="141">
        <f t="shared" si="11"/>
        <v>1851.16</v>
      </c>
      <c r="K294" s="141"/>
      <c r="L294" s="141"/>
      <c r="M294" s="141"/>
      <c r="N294" s="141"/>
      <c r="O294" s="141">
        <v>1851.16</v>
      </c>
      <c r="P294" s="180"/>
      <c r="Q294" s="141"/>
      <c r="R294" s="141"/>
      <c r="S294" s="69"/>
      <c r="T294" s="69"/>
      <c r="U294" s="69"/>
    </row>
    <row r="295" spans="1:21" x14ac:dyDescent="0.35">
      <c r="A295" s="20">
        <v>13</v>
      </c>
      <c r="B295" s="20">
        <v>4292</v>
      </c>
      <c r="C295" s="20" t="s">
        <v>81</v>
      </c>
      <c r="D295" s="20"/>
      <c r="E295" s="19" t="s">
        <v>127</v>
      </c>
      <c r="F295" s="94">
        <v>612175264086</v>
      </c>
      <c r="G295" s="19" t="s">
        <v>384</v>
      </c>
      <c r="H295" s="97"/>
      <c r="I295" s="97"/>
      <c r="J295" s="28">
        <f t="shared" si="11"/>
        <v>1515.4</v>
      </c>
      <c r="K295" s="28"/>
      <c r="L295" s="28"/>
      <c r="M295" s="28">
        <v>1315.76</v>
      </c>
      <c r="N295" s="28">
        <v>1515.4</v>
      </c>
      <c r="O295" s="28"/>
      <c r="P295" s="77"/>
      <c r="Q295" s="28"/>
      <c r="R295" s="28"/>
      <c r="S295" s="20"/>
      <c r="T295" s="20"/>
      <c r="U295" s="20"/>
    </row>
    <row r="296" spans="1:21" s="134" customFormat="1" x14ac:dyDescent="0.35">
      <c r="A296" s="128">
        <v>1</v>
      </c>
      <c r="B296" s="128">
        <v>1373</v>
      </c>
      <c r="C296" s="128" t="s">
        <v>83</v>
      </c>
      <c r="D296" s="128"/>
      <c r="E296" s="129" t="s">
        <v>87</v>
      </c>
      <c r="F296" s="152">
        <v>610240620084</v>
      </c>
      <c r="G296" s="129" t="s">
        <v>93</v>
      </c>
      <c r="H296" s="153" t="s">
        <v>744</v>
      </c>
      <c r="I296" s="154" t="s">
        <v>733</v>
      </c>
      <c r="J296" s="132">
        <f t="shared" ref="J296:J305" si="12">MAX(K296:S296)</f>
        <v>2092.4699999999998</v>
      </c>
      <c r="K296" s="132">
        <v>2074.6999999999998</v>
      </c>
      <c r="L296" s="132">
        <v>2089.35</v>
      </c>
      <c r="M296" s="132"/>
      <c r="N296" s="132">
        <v>2092.4699999999998</v>
      </c>
      <c r="O296" s="132"/>
      <c r="P296" s="133"/>
      <c r="Q296" s="132"/>
      <c r="R296" s="132">
        <v>2070.37</v>
      </c>
      <c r="S296" s="128"/>
      <c r="T296" s="128"/>
      <c r="U296" s="128"/>
    </row>
    <row r="297" spans="1:21" s="134" customFormat="1" x14ac:dyDescent="0.35">
      <c r="A297" s="128">
        <v>2</v>
      </c>
      <c r="B297" s="128">
        <v>1399</v>
      </c>
      <c r="C297" s="128" t="s">
        <v>83</v>
      </c>
      <c r="D297" s="128"/>
      <c r="E297" s="129" t="s">
        <v>88</v>
      </c>
      <c r="F297" s="152">
        <v>610150163083</v>
      </c>
      <c r="G297" s="129" t="s">
        <v>91</v>
      </c>
      <c r="H297" s="158" t="s">
        <v>734</v>
      </c>
      <c r="I297" s="154" t="s">
        <v>735</v>
      </c>
      <c r="J297" s="132">
        <f t="shared" si="12"/>
        <v>2089.42</v>
      </c>
      <c r="K297" s="132">
        <v>2064.91</v>
      </c>
      <c r="L297" s="132">
        <v>2077.96</v>
      </c>
      <c r="M297" s="132"/>
      <c r="N297" s="132"/>
      <c r="O297" s="132">
        <v>2060.2800000000002</v>
      </c>
      <c r="P297" s="133"/>
      <c r="Q297" s="132">
        <v>2056.85</v>
      </c>
      <c r="R297" s="132">
        <v>2089.42</v>
      </c>
      <c r="S297" s="128"/>
      <c r="T297" s="128"/>
      <c r="U297" s="128"/>
    </row>
    <row r="298" spans="1:21" s="134" customFormat="1" x14ac:dyDescent="0.35">
      <c r="A298" s="128">
        <v>5</v>
      </c>
      <c r="B298" s="128">
        <v>1643</v>
      </c>
      <c r="C298" s="128" t="s">
        <v>83</v>
      </c>
      <c r="D298" s="128"/>
      <c r="E298" s="129" t="s">
        <v>86</v>
      </c>
      <c r="F298" s="152">
        <v>608300245081</v>
      </c>
      <c r="G298" s="129" t="s">
        <v>433</v>
      </c>
      <c r="H298" s="158" t="s">
        <v>736</v>
      </c>
      <c r="I298" s="154" t="s">
        <v>737</v>
      </c>
      <c r="J298" s="132">
        <f t="shared" si="12"/>
        <v>2082.56</v>
      </c>
      <c r="K298" s="132">
        <v>2059.9299999999998</v>
      </c>
      <c r="L298" s="132"/>
      <c r="M298" s="132">
        <v>2058.0100000000002</v>
      </c>
      <c r="N298" s="132"/>
      <c r="O298" s="132">
        <v>2063.37</v>
      </c>
      <c r="P298" s="133"/>
      <c r="Q298" s="132">
        <v>2056.5700000000002</v>
      </c>
      <c r="R298" s="132">
        <v>2082.56</v>
      </c>
      <c r="S298" s="128"/>
      <c r="T298" s="128"/>
      <c r="U298" s="128"/>
    </row>
    <row r="299" spans="1:21" s="134" customFormat="1" x14ac:dyDescent="0.35">
      <c r="A299" s="128">
        <v>3</v>
      </c>
      <c r="B299" s="128">
        <v>4238</v>
      </c>
      <c r="C299" s="128" t="s">
        <v>83</v>
      </c>
      <c r="D299" s="128"/>
      <c r="E299" s="129" t="s">
        <v>121</v>
      </c>
      <c r="F299" s="152">
        <v>601220230085</v>
      </c>
      <c r="G299" s="129" t="s">
        <v>128</v>
      </c>
      <c r="H299" s="153" t="s">
        <v>745</v>
      </c>
      <c r="I299" s="154" t="s">
        <v>738</v>
      </c>
      <c r="J299" s="132">
        <f t="shared" si="12"/>
        <v>2073.71</v>
      </c>
      <c r="K299" s="132"/>
      <c r="L299" s="132"/>
      <c r="M299" s="132">
        <v>2058.58</v>
      </c>
      <c r="N299" s="132">
        <v>2073.71</v>
      </c>
      <c r="O299" s="132">
        <v>2058.9899999999998</v>
      </c>
      <c r="P299" s="133"/>
      <c r="Q299" s="132"/>
      <c r="R299" s="132"/>
      <c r="S299" s="128"/>
      <c r="T299" s="128"/>
      <c r="U299" s="128"/>
    </row>
    <row r="300" spans="1:21" s="134" customFormat="1" x14ac:dyDescent="0.35">
      <c r="A300" s="128">
        <v>4</v>
      </c>
      <c r="B300" s="128">
        <v>1421</v>
      </c>
      <c r="C300" s="128" t="s">
        <v>83</v>
      </c>
      <c r="D300" s="128"/>
      <c r="E300" s="129" t="s">
        <v>84</v>
      </c>
      <c r="F300" s="152">
        <v>504050143081</v>
      </c>
      <c r="G300" s="129" t="s">
        <v>433</v>
      </c>
      <c r="H300" s="153" t="s">
        <v>746</v>
      </c>
      <c r="I300" s="154" t="s">
        <v>739</v>
      </c>
      <c r="J300" s="132">
        <f t="shared" si="12"/>
        <v>2072.08</v>
      </c>
      <c r="K300" s="132">
        <v>2047.04</v>
      </c>
      <c r="L300" s="132"/>
      <c r="M300" s="132">
        <v>2072.08</v>
      </c>
      <c r="N300" s="132">
        <v>2071.96</v>
      </c>
      <c r="O300" s="132"/>
      <c r="P300" s="133"/>
      <c r="Q300" s="132">
        <v>2044.96</v>
      </c>
      <c r="R300" s="132"/>
      <c r="S300" s="128"/>
      <c r="T300" s="128"/>
      <c r="U300" s="128"/>
    </row>
    <row r="301" spans="1:21" s="134" customFormat="1" x14ac:dyDescent="0.35">
      <c r="A301" s="128">
        <v>6</v>
      </c>
      <c r="B301" s="128">
        <v>3620</v>
      </c>
      <c r="C301" s="128" t="s">
        <v>83</v>
      </c>
      <c r="D301" s="128"/>
      <c r="E301" s="129" t="s">
        <v>89</v>
      </c>
      <c r="F301" s="152">
        <v>606020368084</v>
      </c>
      <c r="G301" s="129" t="s">
        <v>371</v>
      </c>
      <c r="H301" s="153" t="s">
        <v>747</v>
      </c>
      <c r="I301" s="154" t="s">
        <v>741</v>
      </c>
      <c r="J301" s="132">
        <f t="shared" si="12"/>
        <v>2054.4699999999998</v>
      </c>
      <c r="K301" s="132">
        <v>2026.09</v>
      </c>
      <c r="L301" s="132">
        <v>2054.4699999999998</v>
      </c>
      <c r="M301" s="132"/>
      <c r="N301" s="132"/>
      <c r="O301" s="132"/>
      <c r="P301" s="133"/>
      <c r="Q301" s="132"/>
      <c r="R301" s="132">
        <v>2008.72</v>
      </c>
      <c r="S301" s="128"/>
      <c r="T301" s="128"/>
      <c r="U301" s="128"/>
    </row>
    <row r="302" spans="1:21" s="70" customFormat="1" x14ac:dyDescent="0.35">
      <c r="A302" s="71">
        <v>7</v>
      </c>
      <c r="B302" s="71">
        <v>4295</v>
      </c>
      <c r="C302" s="71" t="s">
        <v>83</v>
      </c>
      <c r="D302" s="71"/>
      <c r="E302" s="161" t="s">
        <v>122</v>
      </c>
      <c r="F302" s="169">
        <v>506071611087</v>
      </c>
      <c r="G302" s="161" t="s">
        <v>128</v>
      </c>
      <c r="H302" s="71"/>
      <c r="I302" s="71"/>
      <c r="J302" s="140">
        <f t="shared" si="12"/>
        <v>2005.47</v>
      </c>
      <c r="K302" s="140"/>
      <c r="L302" s="140"/>
      <c r="M302" s="140">
        <v>2005.47</v>
      </c>
      <c r="N302" s="140"/>
      <c r="O302" s="140"/>
      <c r="P302" s="166"/>
      <c r="Q302" s="140"/>
      <c r="R302" s="140"/>
      <c r="S302" s="71"/>
      <c r="T302" s="71"/>
      <c r="U302" s="71"/>
    </row>
    <row r="303" spans="1:21" x14ac:dyDescent="0.35">
      <c r="A303" s="22">
        <v>8</v>
      </c>
      <c r="B303" s="22">
        <v>1215</v>
      </c>
      <c r="C303" s="22" t="s">
        <v>83</v>
      </c>
      <c r="D303" s="22"/>
      <c r="E303" s="21" t="s">
        <v>90</v>
      </c>
      <c r="F303" s="104">
        <v>604030473085</v>
      </c>
      <c r="G303" s="75" t="s">
        <v>92</v>
      </c>
      <c r="H303" s="92" t="s">
        <v>748</v>
      </c>
      <c r="I303" s="65" t="s">
        <v>742</v>
      </c>
      <c r="J303" s="23">
        <f t="shared" si="12"/>
        <v>1999.6</v>
      </c>
      <c r="K303" s="23">
        <v>1999.6</v>
      </c>
      <c r="L303" s="23"/>
      <c r="M303" s="23">
        <v>1997.25</v>
      </c>
      <c r="N303" s="23"/>
      <c r="O303" s="23"/>
      <c r="P303" s="78"/>
      <c r="Q303" s="23">
        <v>1965.92</v>
      </c>
      <c r="R303" s="23"/>
      <c r="S303" s="22"/>
      <c r="T303" s="22"/>
      <c r="U303" s="22"/>
    </row>
    <row r="304" spans="1:21" x14ac:dyDescent="0.35">
      <c r="A304" s="34">
        <v>9</v>
      </c>
      <c r="B304" s="34">
        <v>1320</v>
      </c>
      <c r="C304" s="34" t="s">
        <v>83</v>
      </c>
      <c r="D304" s="34"/>
      <c r="E304" s="35" t="s">
        <v>85</v>
      </c>
      <c r="F304" s="104">
        <v>609050979085</v>
      </c>
      <c r="G304" s="75" t="s">
        <v>432</v>
      </c>
      <c r="H304" s="101" t="s">
        <v>668</v>
      </c>
      <c r="I304" s="65" t="s">
        <v>667</v>
      </c>
      <c r="J304" s="23">
        <f t="shared" si="12"/>
        <v>1970.75</v>
      </c>
      <c r="K304" s="42">
        <v>1945.02</v>
      </c>
      <c r="L304" s="42">
        <v>1934.91</v>
      </c>
      <c r="M304" s="42">
        <v>1968.94</v>
      </c>
      <c r="N304" s="42">
        <v>1936.7</v>
      </c>
      <c r="O304" s="23">
        <v>1940.01</v>
      </c>
      <c r="P304" s="78">
        <v>1923.97</v>
      </c>
      <c r="Q304" s="23"/>
      <c r="R304" s="23">
        <v>1970.75</v>
      </c>
      <c r="S304" s="22"/>
      <c r="T304" s="22"/>
      <c r="U304" s="22"/>
    </row>
    <row r="305" spans="1:21" s="70" customFormat="1" x14ac:dyDescent="0.35">
      <c r="A305" s="71">
        <v>10</v>
      </c>
      <c r="B305" s="71">
        <v>4542</v>
      </c>
      <c r="C305" s="71" t="s">
        <v>83</v>
      </c>
      <c r="D305" s="161"/>
      <c r="E305" s="161" t="s">
        <v>398</v>
      </c>
      <c r="F305" s="169">
        <v>611150413080</v>
      </c>
      <c r="G305" s="161" t="s">
        <v>92</v>
      </c>
      <c r="H305" s="170" t="s">
        <v>719</v>
      </c>
      <c r="I305" s="164" t="s">
        <v>743</v>
      </c>
      <c r="J305" s="140">
        <f t="shared" si="12"/>
        <v>1829.33</v>
      </c>
      <c r="K305" s="71"/>
      <c r="L305" s="71"/>
      <c r="M305" s="71"/>
      <c r="N305" s="71"/>
      <c r="O305" s="140">
        <v>1829.33</v>
      </c>
      <c r="P305" s="166"/>
      <c r="Q305" s="140"/>
      <c r="R305" s="140"/>
      <c r="S305" s="71"/>
      <c r="T305" s="71"/>
      <c r="U305" s="71"/>
    </row>
  </sheetData>
  <sortState xmlns:xlrd2="http://schemas.microsoft.com/office/spreadsheetml/2017/richdata2" ref="A268:R281">
    <sortCondition descending="1" ref="J268:J281"/>
  </sortState>
  <mergeCells count="5">
    <mergeCell ref="A1:I1"/>
    <mergeCell ref="P1:P2"/>
    <mergeCell ref="R1:R2"/>
    <mergeCell ref="A2:I2"/>
    <mergeCell ref="U1:U2"/>
  </mergeCells>
  <phoneticPr fontId="3" type="noConversion"/>
  <pageMargins left="0.7" right="0.7" top="0.75" bottom="0.75" header="0.3" footer="0.3"/>
  <pageSetup paperSize="9" scale="91" orientation="landscape" r:id="rId1"/>
  <rowBreaks count="1" manualBreakCount="1">
    <brk id="19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2CE6A-411C-4509-A9E3-8D3F73D5E0C5}">
  <dimension ref="A1:AA102"/>
  <sheetViews>
    <sheetView view="pageBreakPreview" topLeftCell="A89" zoomScaleNormal="100" zoomScaleSheetLayoutView="100" workbookViewId="0">
      <selection activeCell="J111" sqref="J111"/>
    </sheetView>
  </sheetViews>
  <sheetFormatPr defaultRowHeight="14.5" x14ac:dyDescent="0.35"/>
  <cols>
    <col min="1" max="1" width="2.81640625" style="1" bestFit="1" customWidth="1"/>
    <col min="2" max="2" width="5.26953125" bestFit="1" customWidth="1"/>
    <col min="3" max="3" width="8.54296875" style="1" bestFit="1" customWidth="1"/>
    <col min="4" max="4" width="3.453125" style="1" bestFit="1" customWidth="1"/>
    <col min="5" max="5" width="22.1796875" bestFit="1" customWidth="1"/>
    <col min="6" max="6" width="16.6328125" hidden="1" customWidth="1"/>
    <col min="7" max="7" width="6.26953125" hidden="1" customWidth="1"/>
    <col min="8" max="8" width="12.6328125" hidden="1" customWidth="1"/>
    <col min="9" max="9" width="30.36328125" hidden="1" customWidth="1"/>
    <col min="10" max="11" width="9.54296875" bestFit="1" customWidth="1"/>
    <col min="12" max="12" width="10.54296875" style="3" bestFit="1" customWidth="1"/>
    <col min="13" max="16" width="9.54296875" bestFit="1" customWidth="1"/>
    <col min="17" max="17" width="10.54296875" bestFit="1" customWidth="1"/>
    <col min="18" max="18" width="9" bestFit="1" customWidth="1"/>
    <col min="21" max="21" width="11.36328125" bestFit="1" customWidth="1"/>
  </cols>
  <sheetData>
    <row r="1" spans="1:27" x14ac:dyDescent="0.35">
      <c r="A1" s="256" t="s">
        <v>442</v>
      </c>
      <c r="B1" s="257"/>
      <c r="C1" s="257"/>
      <c r="D1" s="257"/>
      <c r="E1" s="257"/>
      <c r="F1" s="257"/>
      <c r="G1" s="257"/>
      <c r="H1" s="257"/>
      <c r="I1" s="258"/>
      <c r="J1" s="30"/>
      <c r="K1" s="15" t="s">
        <v>395</v>
      </c>
      <c r="L1" s="31" t="s">
        <v>395</v>
      </c>
      <c r="M1" s="15" t="s">
        <v>393</v>
      </c>
      <c r="N1" s="15" t="s">
        <v>390</v>
      </c>
      <c r="O1" s="15" t="s">
        <v>390</v>
      </c>
      <c r="P1" s="259" t="s">
        <v>441</v>
      </c>
      <c r="Q1" s="43" t="s">
        <v>567</v>
      </c>
      <c r="R1" s="260" t="s">
        <v>396</v>
      </c>
      <c r="S1" s="52"/>
      <c r="T1" s="52" t="s">
        <v>454</v>
      </c>
      <c r="U1" s="260" t="s">
        <v>455</v>
      </c>
    </row>
    <row r="2" spans="1:27" x14ac:dyDescent="0.35">
      <c r="A2" s="256" t="s">
        <v>443</v>
      </c>
      <c r="B2" s="257"/>
      <c r="C2" s="257"/>
      <c r="D2" s="257"/>
      <c r="E2" s="257"/>
      <c r="F2" s="257"/>
      <c r="G2" s="257"/>
      <c r="H2" s="257"/>
      <c r="I2" s="258"/>
      <c r="J2" s="30"/>
      <c r="K2" s="15" t="s">
        <v>392</v>
      </c>
      <c r="L2" s="31" t="s">
        <v>392</v>
      </c>
      <c r="M2" s="15" t="s">
        <v>394</v>
      </c>
      <c r="N2" s="15" t="s">
        <v>392</v>
      </c>
      <c r="O2" s="15" t="s">
        <v>391</v>
      </c>
      <c r="P2" s="259"/>
      <c r="Q2" s="43" t="s">
        <v>391</v>
      </c>
      <c r="R2" s="260"/>
      <c r="S2" s="52"/>
      <c r="T2" s="52" t="s">
        <v>392</v>
      </c>
      <c r="U2" s="260"/>
    </row>
    <row r="3" spans="1:27" x14ac:dyDescent="0.35">
      <c r="A3" s="44"/>
      <c r="B3" s="45"/>
      <c r="C3" s="45"/>
      <c r="D3" s="45"/>
      <c r="E3" s="45"/>
      <c r="F3" s="45"/>
      <c r="G3" s="45"/>
      <c r="H3" s="45"/>
      <c r="I3" s="46"/>
      <c r="J3" s="30"/>
      <c r="K3" s="49" t="s">
        <v>448</v>
      </c>
      <c r="L3" s="48" t="s">
        <v>446</v>
      </c>
      <c r="M3" s="49" t="s">
        <v>447</v>
      </c>
      <c r="N3" s="47" t="s">
        <v>445</v>
      </c>
      <c r="O3" s="47" t="s">
        <v>444</v>
      </c>
      <c r="P3" s="50" t="s">
        <v>449</v>
      </c>
      <c r="Q3" s="50" t="s">
        <v>450</v>
      </c>
      <c r="R3" s="51" t="s">
        <v>451</v>
      </c>
      <c r="S3" s="53" t="s">
        <v>452</v>
      </c>
      <c r="T3" s="53" t="s">
        <v>453</v>
      </c>
      <c r="U3" s="53" t="s">
        <v>456</v>
      </c>
    </row>
    <row r="4" spans="1:27" x14ac:dyDescent="0.35">
      <c r="A4" s="4" t="s">
        <v>0</v>
      </c>
      <c r="B4" s="4" t="s">
        <v>4</v>
      </c>
      <c r="C4" s="4" t="s">
        <v>16</v>
      </c>
      <c r="D4" s="4" t="s">
        <v>295</v>
      </c>
      <c r="E4" s="4" t="s">
        <v>1</v>
      </c>
      <c r="F4" s="4" t="s">
        <v>2</v>
      </c>
      <c r="G4" s="4" t="s">
        <v>377</v>
      </c>
      <c r="H4" s="93" t="s">
        <v>5</v>
      </c>
      <c r="I4" s="93" t="s">
        <v>6</v>
      </c>
      <c r="J4" s="4" t="s">
        <v>376</v>
      </c>
      <c r="K4" s="4" t="s">
        <v>7</v>
      </c>
      <c r="L4" s="5" t="s">
        <v>8</v>
      </c>
      <c r="M4" s="4" t="s">
        <v>9</v>
      </c>
      <c r="N4" s="4" t="s">
        <v>10</v>
      </c>
      <c r="O4" s="4" t="s">
        <v>11</v>
      </c>
      <c r="P4" s="2" t="s">
        <v>12</v>
      </c>
      <c r="Q4" s="2" t="s">
        <v>14</v>
      </c>
      <c r="R4" s="2" t="s">
        <v>13</v>
      </c>
      <c r="S4" s="2" t="s">
        <v>457</v>
      </c>
      <c r="T4" s="2" t="s">
        <v>15</v>
      </c>
      <c r="U4" s="2" t="s">
        <v>4</v>
      </c>
      <c r="W4" s="50"/>
      <c r="X4" s="51"/>
      <c r="Y4" s="53"/>
      <c r="Z4" s="53"/>
      <c r="AA4" s="53"/>
    </row>
    <row r="5" spans="1:27" s="137" customFormat="1" x14ac:dyDescent="0.35">
      <c r="A5" s="219">
        <v>1</v>
      </c>
      <c r="B5" s="220">
        <v>1353</v>
      </c>
      <c r="C5" s="219" t="s">
        <v>68</v>
      </c>
      <c r="D5" s="219"/>
      <c r="E5" s="220" t="s">
        <v>53</v>
      </c>
      <c r="F5" s="221">
        <v>205235292088</v>
      </c>
      <c r="G5" s="220"/>
      <c r="H5" s="147" t="s">
        <v>723</v>
      </c>
      <c r="I5" s="147" t="s">
        <v>724</v>
      </c>
      <c r="J5" s="222">
        <f>MAX(K5:S5)</f>
        <v>2075.64</v>
      </c>
      <c r="K5" s="224"/>
      <c r="L5" s="224"/>
      <c r="M5" s="225"/>
      <c r="N5" s="224">
        <v>2064.6</v>
      </c>
      <c r="O5" s="224"/>
      <c r="P5" s="224"/>
      <c r="Q5" s="224">
        <v>2045.95</v>
      </c>
      <c r="R5" s="224">
        <v>2075.64</v>
      </c>
      <c r="S5" s="224"/>
      <c r="T5" s="224"/>
      <c r="U5" s="220"/>
    </row>
    <row r="6" spans="1:27" s="137" customFormat="1" x14ac:dyDescent="0.35">
      <c r="A6" s="219">
        <v>2</v>
      </c>
      <c r="B6" s="220">
        <v>1225</v>
      </c>
      <c r="C6" s="219" t="s">
        <v>68</v>
      </c>
      <c r="D6" s="219"/>
      <c r="E6" s="220" t="s">
        <v>43</v>
      </c>
      <c r="F6" s="221">
        <v>403035053087</v>
      </c>
      <c r="G6" s="220"/>
      <c r="H6" s="147" t="s">
        <v>712</v>
      </c>
      <c r="I6" s="147" t="s">
        <v>713</v>
      </c>
      <c r="J6" s="222">
        <f t="shared" ref="J6:J11" si="0">MAX(K6:S6)</f>
        <v>2060.4499999999998</v>
      </c>
      <c r="K6" s="220"/>
      <c r="L6" s="224">
        <v>2026.33</v>
      </c>
      <c r="M6" s="225"/>
      <c r="N6" s="224">
        <v>2060.4499999999998</v>
      </c>
      <c r="O6" s="224"/>
      <c r="P6" s="224"/>
      <c r="Q6" s="224"/>
      <c r="R6" s="224"/>
      <c r="S6" s="224"/>
      <c r="T6" s="224"/>
      <c r="U6" s="220"/>
    </row>
    <row r="7" spans="1:27" s="137" customFormat="1" x14ac:dyDescent="0.35">
      <c r="A7" s="219">
        <v>3</v>
      </c>
      <c r="B7" s="220">
        <v>1412</v>
      </c>
      <c r="C7" s="219" t="s">
        <v>68</v>
      </c>
      <c r="D7" s="219"/>
      <c r="E7" s="220" t="s">
        <v>38</v>
      </c>
      <c r="F7" s="221">
        <v>405075224080</v>
      </c>
      <c r="G7" s="220"/>
      <c r="H7" s="226" t="s">
        <v>729</v>
      </c>
      <c r="I7" s="147" t="s">
        <v>725</v>
      </c>
      <c r="J7" s="222">
        <f t="shared" si="0"/>
        <v>2037.29</v>
      </c>
      <c r="K7" s="220">
        <v>2014.58</v>
      </c>
      <c r="L7" s="224">
        <v>2014.26</v>
      </c>
      <c r="M7" s="225">
        <v>2037.29</v>
      </c>
      <c r="N7" s="224"/>
      <c r="O7" s="224">
        <v>2005.86</v>
      </c>
      <c r="P7" s="224">
        <v>2009.76</v>
      </c>
      <c r="Q7" s="224">
        <v>2016.89</v>
      </c>
      <c r="R7" s="224">
        <v>2019.92</v>
      </c>
      <c r="S7" s="224"/>
      <c r="T7" s="224"/>
      <c r="U7" s="220"/>
    </row>
    <row r="8" spans="1:27" s="137" customFormat="1" x14ac:dyDescent="0.35">
      <c r="A8" s="219">
        <v>4</v>
      </c>
      <c r="B8" s="220">
        <v>4634</v>
      </c>
      <c r="C8" s="219" t="s">
        <v>68</v>
      </c>
      <c r="D8" s="219"/>
      <c r="E8" s="220" t="s">
        <v>462</v>
      </c>
      <c r="F8" s="221">
        <v>309055299080</v>
      </c>
      <c r="G8" s="220"/>
      <c r="H8" s="226" t="s">
        <v>730</v>
      </c>
      <c r="I8" s="147" t="s">
        <v>726</v>
      </c>
      <c r="J8" s="222">
        <f t="shared" si="0"/>
        <v>1940.16</v>
      </c>
      <c r="K8" s="224"/>
      <c r="L8" s="224"/>
      <c r="M8" s="225"/>
      <c r="N8" s="224"/>
      <c r="O8" s="224"/>
      <c r="P8" s="224">
        <v>1940.16</v>
      </c>
      <c r="Q8" s="224"/>
      <c r="R8" s="224"/>
      <c r="S8" s="224"/>
      <c r="T8" s="224"/>
      <c r="U8" s="220"/>
    </row>
    <row r="9" spans="1:27" s="137" customFormat="1" x14ac:dyDescent="0.35">
      <c r="A9" s="219">
        <v>5</v>
      </c>
      <c r="B9" s="220">
        <v>3762</v>
      </c>
      <c r="C9" s="219" t="s">
        <v>68</v>
      </c>
      <c r="D9" s="219"/>
      <c r="E9" s="220" t="s">
        <v>42</v>
      </c>
      <c r="F9" s="221">
        <v>304285223083</v>
      </c>
      <c r="G9" s="220"/>
      <c r="H9" s="226" t="s">
        <v>731</v>
      </c>
      <c r="I9" s="147" t="s">
        <v>727</v>
      </c>
      <c r="J9" s="222">
        <f t="shared" si="0"/>
        <v>1931.46</v>
      </c>
      <c r="K9" s="220"/>
      <c r="L9" s="224">
        <v>1931.46</v>
      </c>
      <c r="M9" s="225"/>
      <c r="N9" s="224"/>
      <c r="O9" s="224"/>
      <c r="P9" s="224"/>
      <c r="Q9" s="224"/>
      <c r="R9" s="224"/>
      <c r="S9" s="224"/>
      <c r="T9" s="224"/>
      <c r="U9" s="220"/>
    </row>
    <row r="10" spans="1:27" x14ac:dyDescent="0.35">
      <c r="A10" s="10">
        <v>6</v>
      </c>
      <c r="B10" s="9">
        <v>4216</v>
      </c>
      <c r="C10" s="10" t="s">
        <v>68</v>
      </c>
      <c r="D10" s="10"/>
      <c r="E10" s="9" t="s">
        <v>113</v>
      </c>
      <c r="F10" s="61">
        <v>410295182082</v>
      </c>
      <c r="G10" s="9"/>
      <c r="H10" s="66"/>
      <c r="I10" s="66"/>
      <c r="J10" s="24">
        <f t="shared" si="0"/>
        <v>1775.23</v>
      </c>
      <c r="K10" s="11"/>
      <c r="L10" s="11"/>
      <c r="M10" s="13">
        <v>1696.12</v>
      </c>
      <c r="N10" s="11"/>
      <c r="O10" s="11">
        <v>1744.56</v>
      </c>
      <c r="P10" s="11">
        <v>1702.54</v>
      </c>
      <c r="Q10" s="11"/>
      <c r="R10" s="11">
        <v>1775.23</v>
      </c>
      <c r="S10" s="11"/>
      <c r="T10" s="11"/>
      <c r="U10" s="9"/>
    </row>
    <row r="11" spans="1:27" x14ac:dyDescent="0.35">
      <c r="A11" s="10">
        <v>7</v>
      </c>
      <c r="B11" s="9">
        <v>4446</v>
      </c>
      <c r="C11" s="10" t="s">
        <v>68</v>
      </c>
      <c r="D11" s="10"/>
      <c r="E11" s="9" t="s">
        <v>330</v>
      </c>
      <c r="F11" s="61">
        <v>202195121084</v>
      </c>
      <c r="G11" s="62"/>
      <c r="H11" s="67" t="s">
        <v>732</v>
      </c>
      <c r="I11" s="60" t="s">
        <v>728</v>
      </c>
      <c r="J11" s="24">
        <f t="shared" si="0"/>
        <v>1675.4</v>
      </c>
      <c r="K11" s="11"/>
      <c r="L11" s="11"/>
      <c r="M11" s="13"/>
      <c r="N11" s="11">
        <v>1670.51</v>
      </c>
      <c r="O11" s="11">
        <v>1618.17</v>
      </c>
      <c r="P11" s="11"/>
      <c r="Q11" s="11"/>
      <c r="R11" s="11">
        <v>1675.4</v>
      </c>
      <c r="S11" s="11"/>
      <c r="T11" s="11"/>
      <c r="U11" s="9"/>
    </row>
    <row r="12" spans="1:27" s="137" customFormat="1" x14ac:dyDescent="0.35">
      <c r="A12" s="208">
        <v>1</v>
      </c>
      <c r="B12" s="209">
        <v>1429</v>
      </c>
      <c r="C12" s="208" t="s">
        <v>69</v>
      </c>
      <c r="D12" s="208"/>
      <c r="E12" s="209" t="s">
        <v>45</v>
      </c>
      <c r="F12" s="210">
        <v>403110891085</v>
      </c>
      <c r="G12" s="209"/>
      <c r="H12" s="154" t="s">
        <v>668</v>
      </c>
      <c r="I12" s="154" t="s">
        <v>667</v>
      </c>
      <c r="J12" s="211">
        <f t="shared" ref="J12:J19" si="1">MAX(K12:S12)</f>
        <v>2068.89</v>
      </c>
      <c r="K12" s="209"/>
      <c r="L12" s="212">
        <v>2039.27</v>
      </c>
      <c r="M12" s="213"/>
      <c r="N12" s="212">
        <v>2050.56</v>
      </c>
      <c r="O12" s="212">
        <v>2033.88</v>
      </c>
      <c r="P12" s="212"/>
      <c r="Q12" s="212"/>
      <c r="R12" s="212">
        <v>2068.89</v>
      </c>
      <c r="S12" s="212"/>
      <c r="T12" s="212"/>
      <c r="U12" s="209"/>
    </row>
    <row r="13" spans="1:27" s="137" customFormat="1" x14ac:dyDescent="0.35">
      <c r="A13" s="208">
        <v>2</v>
      </c>
      <c r="B13" s="209">
        <v>3767</v>
      </c>
      <c r="C13" s="208" t="s">
        <v>69</v>
      </c>
      <c r="D13" s="208"/>
      <c r="E13" s="209" t="s">
        <v>44</v>
      </c>
      <c r="F13" s="210">
        <v>203140062084</v>
      </c>
      <c r="G13" s="209"/>
      <c r="H13" s="214" t="s">
        <v>717</v>
      </c>
      <c r="I13" s="154" t="s">
        <v>711</v>
      </c>
      <c r="J13" s="211">
        <f t="shared" si="1"/>
        <v>2066.71</v>
      </c>
      <c r="K13" s="209"/>
      <c r="L13" s="212">
        <v>2054.37</v>
      </c>
      <c r="M13" s="213"/>
      <c r="N13" s="212">
        <v>2066.71</v>
      </c>
      <c r="O13" s="212"/>
      <c r="P13" s="212"/>
      <c r="Q13" s="212"/>
      <c r="R13" s="212"/>
      <c r="S13" s="212"/>
      <c r="T13" s="212"/>
      <c r="U13" s="209"/>
    </row>
    <row r="14" spans="1:27" s="137" customFormat="1" x14ac:dyDescent="0.35">
      <c r="A14" s="208">
        <v>3</v>
      </c>
      <c r="B14" s="209">
        <v>1659</v>
      </c>
      <c r="C14" s="208" t="s">
        <v>69</v>
      </c>
      <c r="D14" s="208"/>
      <c r="E14" s="209" t="s">
        <v>561</v>
      </c>
      <c r="F14" s="210">
        <v>209250039085</v>
      </c>
      <c r="G14" s="209"/>
      <c r="H14" s="214" t="s">
        <v>718</v>
      </c>
      <c r="I14" s="154" t="s">
        <v>714</v>
      </c>
      <c r="J14" s="211">
        <f t="shared" si="1"/>
        <v>2034.77</v>
      </c>
      <c r="K14" s="209"/>
      <c r="L14" s="212"/>
      <c r="M14" s="213"/>
      <c r="N14" s="212"/>
      <c r="O14" s="212"/>
      <c r="P14" s="212">
        <v>2034.77</v>
      </c>
      <c r="Q14" s="212">
        <v>2000.65</v>
      </c>
      <c r="R14" s="212"/>
      <c r="S14" s="212"/>
      <c r="T14" s="212"/>
      <c r="U14" s="209"/>
    </row>
    <row r="15" spans="1:27" s="137" customFormat="1" x14ac:dyDescent="0.35">
      <c r="A15" s="208">
        <v>4</v>
      </c>
      <c r="B15" s="209">
        <v>4543</v>
      </c>
      <c r="C15" s="208" t="s">
        <v>69</v>
      </c>
      <c r="D15" s="208"/>
      <c r="E15" s="209" t="s">
        <v>54</v>
      </c>
      <c r="F15" s="210">
        <v>201280628086</v>
      </c>
      <c r="G15" s="209"/>
      <c r="H15" s="214" t="s">
        <v>719</v>
      </c>
      <c r="I15" s="154" t="s">
        <v>715</v>
      </c>
      <c r="J15" s="211">
        <f t="shared" si="1"/>
        <v>1904.3</v>
      </c>
      <c r="K15" s="212"/>
      <c r="L15" s="212"/>
      <c r="M15" s="213"/>
      <c r="N15" s="212"/>
      <c r="O15" s="212">
        <v>1904.3</v>
      </c>
      <c r="P15" s="212"/>
      <c r="Q15" s="212"/>
      <c r="R15" s="212"/>
      <c r="S15" s="212"/>
      <c r="T15" s="212"/>
      <c r="U15" s="209"/>
    </row>
    <row r="16" spans="1:27" s="137" customFormat="1" x14ac:dyDescent="0.35">
      <c r="A16" s="208">
        <v>5</v>
      </c>
      <c r="B16" s="209">
        <v>4560</v>
      </c>
      <c r="C16" s="208" t="s">
        <v>69</v>
      </c>
      <c r="D16" s="208"/>
      <c r="E16" s="209" t="s">
        <v>388</v>
      </c>
      <c r="F16" s="210">
        <v>203120061080</v>
      </c>
      <c r="G16" s="209"/>
      <c r="H16" s="214" t="s">
        <v>720</v>
      </c>
      <c r="I16" s="154" t="s">
        <v>716</v>
      </c>
      <c r="J16" s="211">
        <f t="shared" si="1"/>
        <v>1900.04</v>
      </c>
      <c r="K16" s="212"/>
      <c r="L16" s="212"/>
      <c r="M16" s="213"/>
      <c r="N16" s="212"/>
      <c r="O16" s="212">
        <v>1900.04</v>
      </c>
      <c r="P16" s="212"/>
      <c r="Q16" s="212"/>
      <c r="R16" s="237"/>
      <c r="S16" s="212"/>
      <c r="T16" s="212"/>
      <c r="U16" s="209"/>
    </row>
    <row r="17" spans="1:21" s="137" customFormat="1" x14ac:dyDescent="0.35">
      <c r="A17" s="208">
        <v>6</v>
      </c>
      <c r="B17" s="209">
        <v>1356</v>
      </c>
      <c r="C17" s="208" t="s">
        <v>69</v>
      </c>
      <c r="D17" s="208"/>
      <c r="E17" s="209" t="s">
        <v>112</v>
      </c>
      <c r="F17" s="238">
        <v>204030310088</v>
      </c>
      <c r="G17" s="216"/>
      <c r="H17" s="218" t="s">
        <v>721</v>
      </c>
      <c r="I17" s="216"/>
      <c r="J17" s="211">
        <f t="shared" si="1"/>
        <v>1891.62</v>
      </c>
      <c r="K17" s="212"/>
      <c r="L17" s="212"/>
      <c r="M17" s="213">
        <v>1890.73</v>
      </c>
      <c r="N17" s="212">
        <v>1873.83</v>
      </c>
      <c r="O17" s="212"/>
      <c r="P17" s="212">
        <v>1829.22</v>
      </c>
      <c r="Q17" s="212">
        <v>1854.56</v>
      </c>
      <c r="R17" s="237">
        <v>1891.62</v>
      </c>
      <c r="S17" s="212"/>
      <c r="T17" s="212"/>
      <c r="U17" s="209"/>
    </row>
    <row r="18" spans="1:21" s="137" customFormat="1" x14ac:dyDescent="0.35">
      <c r="A18" s="208">
        <v>7</v>
      </c>
      <c r="B18" s="209">
        <v>1419</v>
      </c>
      <c r="C18" s="208" t="s">
        <v>69</v>
      </c>
      <c r="D18" s="208"/>
      <c r="E18" s="209" t="s">
        <v>722</v>
      </c>
      <c r="F18" s="210">
        <v>308280320083</v>
      </c>
      <c r="G18" s="209"/>
      <c r="H18" s="154" t="s">
        <v>723</v>
      </c>
      <c r="I18" s="154" t="s">
        <v>724</v>
      </c>
      <c r="J18" s="211">
        <f t="shared" si="1"/>
        <v>0</v>
      </c>
      <c r="K18" s="212"/>
      <c r="L18" s="212"/>
      <c r="M18" s="212"/>
      <c r="N18" s="212"/>
      <c r="O18" s="212"/>
      <c r="P18" s="212"/>
      <c r="Q18" s="212"/>
      <c r="R18" s="212"/>
      <c r="S18" s="239"/>
      <c r="T18" s="239"/>
      <c r="U18" s="240"/>
    </row>
    <row r="19" spans="1:21" s="137" customFormat="1" x14ac:dyDescent="0.35">
      <c r="A19" s="208">
        <v>8</v>
      </c>
      <c r="B19" s="209"/>
      <c r="C19" s="208" t="s">
        <v>69</v>
      </c>
      <c r="D19" s="208"/>
      <c r="E19" s="209" t="s">
        <v>936</v>
      </c>
      <c r="F19" s="210"/>
      <c r="G19" s="209"/>
      <c r="H19" s="154"/>
      <c r="I19" s="154"/>
      <c r="J19" s="211">
        <f t="shared" si="1"/>
        <v>0</v>
      </c>
      <c r="K19" s="212"/>
      <c r="L19" s="212"/>
      <c r="M19" s="212"/>
      <c r="N19" s="212"/>
      <c r="O19" s="212"/>
      <c r="P19" s="212"/>
      <c r="Q19" s="212"/>
      <c r="R19" s="212"/>
      <c r="S19" s="239"/>
      <c r="T19" s="239"/>
      <c r="U19" s="240"/>
    </row>
    <row r="20" spans="1:21" x14ac:dyDescent="0.35">
      <c r="A20" s="113" t="s">
        <v>0</v>
      </c>
      <c r="B20" s="113" t="s">
        <v>4</v>
      </c>
      <c r="C20" s="113" t="s">
        <v>16</v>
      </c>
      <c r="D20" s="113" t="s">
        <v>295</v>
      </c>
      <c r="E20" s="113" t="s">
        <v>1</v>
      </c>
      <c r="F20" s="236" t="s">
        <v>2</v>
      </c>
      <c r="G20" s="236" t="s">
        <v>377</v>
      </c>
      <c r="H20" s="236" t="s">
        <v>5</v>
      </c>
      <c r="I20" s="236" t="s">
        <v>6</v>
      </c>
      <c r="J20" s="113" t="s">
        <v>376</v>
      </c>
      <c r="K20" s="113" t="s">
        <v>7</v>
      </c>
      <c r="L20" s="114" t="s">
        <v>8</v>
      </c>
      <c r="M20" s="115" t="s">
        <v>9</v>
      </c>
      <c r="N20" s="113" t="s">
        <v>10</v>
      </c>
      <c r="O20" s="113" t="s">
        <v>11</v>
      </c>
      <c r="P20" s="2" t="s">
        <v>12</v>
      </c>
      <c r="Q20" s="2" t="s">
        <v>14</v>
      </c>
      <c r="R20" s="2" t="s">
        <v>13</v>
      </c>
      <c r="S20" s="2" t="s">
        <v>457</v>
      </c>
      <c r="T20" s="2" t="s">
        <v>15</v>
      </c>
      <c r="U20" s="2" t="s">
        <v>4</v>
      </c>
    </row>
    <row r="21" spans="1:21" s="137" customFormat="1" x14ac:dyDescent="0.35">
      <c r="A21" s="219">
        <v>1</v>
      </c>
      <c r="B21" s="220">
        <v>1427</v>
      </c>
      <c r="C21" s="219" t="s">
        <v>58</v>
      </c>
      <c r="D21" s="219"/>
      <c r="E21" s="220" t="s">
        <v>55</v>
      </c>
      <c r="F21" s="221">
        <v>9504115109086</v>
      </c>
      <c r="G21" s="220"/>
      <c r="H21" s="147" t="s">
        <v>709</v>
      </c>
      <c r="I21" s="147" t="s">
        <v>512</v>
      </c>
      <c r="J21" s="222">
        <f t="shared" ref="J21:J45" si="2">MAX(K21:S21)</f>
        <v>2045.24</v>
      </c>
      <c r="K21" s="223"/>
      <c r="L21" s="224"/>
      <c r="M21" s="225"/>
      <c r="N21" s="224"/>
      <c r="O21" s="224">
        <v>2045.24</v>
      </c>
      <c r="P21" s="224"/>
      <c r="Q21" s="224"/>
      <c r="R21" s="224"/>
      <c r="S21" s="224"/>
      <c r="T21" s="224"/>
      <c r="U21" s="220"/>
    </row>
    <row r="22" spans="1:21" s="137" customFormat="1" x14ac:dyDescent="0.35">
      <c r="A22" s="219">
        <v>2</v>
      </c>
      <c r="B22" s="220">
        <v>3728</v>
      </c>
      <c r="C22" s="219" t="s">
        <v>58</v>
      </c>
      <c r="D22" s="219"/>
      <c r="E22" s="220" t="s">
        <v>46</v>
      </c>
      <c r="F22" s="221">
        <v>8803055034085</v>
      </c>
      <c r="G22" s="220"/>
      <c r="H22" s="226" t="s">
        <v>477</v>
      </c>
      <c r="I22" s="147" t="s">
        <v>476</v>
      </c>
      <c r="J22" s="222">
        <f t="shared" si="2"/>
        <v>2038.38</v>
      </c>
      <c r="K22" s="220"/>
      <c r="L22" s="224">
        <v>2015.96</v>
      </c>
      <c r="M22" s="225">
        <v>2038.38</v>
      </c>
      <c r="N22" s="224"/>
      <c r="O22" s="224"/>
      <c r="P22" s="224"/>
      <c r="Q22" s="224"/>
      <c r="R22" s="224"/>
      <c r="S22" s="224"/>
      <c r="T22" s="224"/>
      <c r="U22" s="220"/>
    </row>
    <row r="23" spans="1:21" s="137" customFormat="1" x14ac:dyDescent="0.35">
      <c r="A23" s="219">
        <v>3</v>
      </c>
      <c r="B23" s="220">
        <v>1337</v>
      </c>
      <c r="C23" s="219" t="s">
        <v>58</v>
      </c>
      <c r="D23" s="219"/>
      <c r="E23" s="220" t="s">
        <v>49</v>
      </c>
      <c r="F23" s="221">
        <v>9008055042083</v>
      </c>
      <c r="G23" s="220"/>
      <c r="H23" s="226" t="s">
        <v>500</v>
      </c>
      <c r="I23" s="147" t="s">
        <v>499</v>
      </c>
      <c r="J23" s="222">
        <f t="shared" si="2"/>
        <v>2036.54</v>
      </c>
      <c r="K23" s="224"/>
      <c r="L23" s="224"/>
      <c r="M23" s="225">
        <v>2036.54</v>
      </c>
      <c r="N23" s="224"/>
      <c r="O23" s="224"/>
      <c r="P23" s="224"/>
      <c r="Q23" s="224"/>
      <c r="R23" s="224"/>
      <c r="S23" s="224"/>
      <c r="T23" s="224"/>
      <c r="U23" s="220"/>
    </row>
    <row r="24" spans="1:21" s="137" customFormat="1" x14ac:dyDescent="0.35">
      <c r="A24" s="219">
        <v>4</v>
      </c>
      <c r="B24" s="220">
        <v>1262</v>
      </c>
      <c r="C24" s="219" t="s">
        <v>58</v>
      </c>
      <c r="D24" s="219"/>
      <c r="E24" s="220" t="s">
        <v>522</v>
      </c>
      <c r="F24" s="221">
        <v>9007035137088</v>
      </c>
      <c r="G24" s="220"/>
      <c r="H24" s="226" t="s">
        <v>526</v>
      </c>
      <c r="I24" s="147" t="s">
        <v>524</v>
      </c>
      <c r="J24" s="222">
        <f t="shared" si="2"/>
        <v>2024.18</v>
      </c>
      <c r="K24" s="224"/>
      <c r="L24" s="224"/>
      <c r="M24" s="225"/>
      <c r="N24" s="224"/>
      <c r="O24" s="224"/>
      <c r="P24" s="224">
        <v>2024.18</v>
      </c>
      <c r="Q24" s="224"/>
      <c r="R24" s="224"/>
      <c r="S24" s="224"/>
      <c r="T24" s="224"/>
      <c r="U24" s="220"/>
    </row>
    <row r="25" spans="1:21" s="137" customFormat="1" x14ac:dyDescent="0.35">
      <c r="A25" s="219">
        <v>5</v>
      </c>
      <c r="B25" s="220">
        <v>4552</v>
      </c>
      <c r="C25" s="219" t="s">
        <v>58</v>
      </c>
      <c r="D25" s="219"/>
      <c r="E25" s="220" t="s">
        <v>400</v>
      </c>
      <c r="F25" s="227">
        <v>8605025042084</v>
      </c>
      <c r="G25" s="228"/>
      <c r="H25" s="229" t="s">
        <v>528</v>
      </c>
      <c r="I25" s="230" t="s">
        <v>527</v>
      </c>
      <c r="J25" s="222">
        <f t="shared" si="2"/>
        <v>2004.79</v>
      </c>
      <c r="K25" s="224"/>
      <c r="L25" s="224"/>
      <c r="M25" s="225"/>
      <c r="N25" s="224"/>
      <c r="O25" s="224">
        <v>1950.11</v>
      </c>
      <c r="P25" s="224">
        <v>1954.62</v>
      </c>
      <c r="Q25" s="224">
        <v>1978.4</v>
      </c>
      <c r="R25" s="224">
        <v>2004.79</v>
      </c>
      <c r="S25" s="224"/>
      <c r="T25" s="224"/>
      <c r="U25" s="220"/>
    </row>
    <row r="26" spans="1:21" s="137" customFormat="1" x14ac:dyDescent="0.35">
      <c r="A26" s="219">
        <v>6</v>
      </c>
      <c r="B26" s="220">
        <v>1299</v>
      </c>
      <c r="C26" s="219" t="s">
        <v>58</v>
      </c>
      <c r="D26" s="219"/>
      <c r="E26" s="220" t="s">
        <v>110</v>
      </c>
      <c r="F26" s="231" t="s">
        <v>529</v>
      </c>
      <c r="G26" s="220"/>
      <c r="H26" s="226" t="s">
        <v>531</v>
      </c>
      <c r="I26" s="147" t="s">
        <v>530</v>
      </c>
      <c r="J26" s="222">
        <f t="shared" si="2"/>
        <v>1980.48</v>
      </c>
      <c r="K26" s="224"/>
      <c r="L26" s="224"/>
      <c r="M26" s="225">
        <v>1969.23</v>
      </c>
      <c r="N26" s="224">
        <v>1980.48</v>
      </c>
      <c r="O26" s="224"/>
      <c r="P26" s="224"/>
      <c r="Q26" s="224"/>
      <c r="R26" s="224"/>
      <c r="S26" s="224"/>
      <c r="T26" s="224"/>
      <c r="U26" s="220"/>
    </row>
    <row r="27" spans="1:21" s="137" customFormat="1" x14ac:dyDescent="0.35">
      <c r="A27" s="219">
        <v>7</v>
      </c>
      <c r="B27" s="220">
        <v>4623</v>
      </c>
      <c r="C27" s="219" t="s">
        <v>58</v>
      </c>
      <c r="D27" s="219"/>
      <c r="E27" s="220" t="s">
        <v>710</v>
      </c>
      <c r="F27" s="221">
        <v>9207165023088</v>
      </c>
      <c r="G27" s="220"/>
      <c r="H27" s="229" t="s">
        <v>657</v>
      </c>
      <c r="I27" s="230" t="s">
        <v>651</v>
      </c>
      <c r="J27" s="222">
        <f t="shared" si="2"/>
        <v>1967.03</v>
      </c>
      <c r="K27" s="224"/>
      <c r="L27" s="224"/>
      <c r="M27" s="225"/>
      <c r="N27" s="224"/>
      <c r="O27" s="224"/>
      <c r="P27" s="224">
        <v>1967.03</v>
      </c>
      <c r="Q27" s="224"/>
      <c r="R27" s="224"/>
      <c r="S27" s="224"/>
      <c r="T27" s="224"/>
      <c r="U27" s="220"/>
    </row>
    <row r="28" spans="1:21" s="137" customFormat="1" x14ac:dyDescent="0.35">
      <c r="A28" s="219">
        <v>8</v>
      </c>
      <c r="B28" s="220">
        <v>4631</v>
      </c>
      <c r="C28" s="219" t="s">
        <v>58</v>
      </c>
      <c r="D28" s="219"/>
      <c r="E28" s="220" t="s">
        <v>562</v>
      </c>
      <c r="F28" s="221">
        <v>9112095073080</v>
      </c>
      <c r="G28" s="220"/>
      <c r="H28" s="226" t="s">
        <v>525</v>
      </c>
      <c r="I28" s="147" t="s">
        <v>523</v>
      </c>
      <c r="J28" s="222">
        <f t="shared" si="2"/>
        <v>1943.18</v>
      </c>
      <c r="K28" s="224"/>
      <c r="L28" s="224"/>
      <c r="M28" s="225"/>
      <c r="N28" s="224"/>
      <c r="O28" s="224"/>
      <c r="P28" s="224">
        <v>1943.18</v>
      </c>
      <c r="Q28" s="224"/>
      <c r="R28" s="224"/>
      <c r="S28" s="224"/>
      <c r="T28" s="224"/>
      <c r="U28" s="220"/>
    </row>
    <row r="29" spans="1:21" s="137" customFormat="1" x14ac:dyDescent="0.35">
      <c r="A29" s="219">
        <v>9</v>
      </c>
      <c r="B29" s="220">
        <v>4671</v>
      </c>
      <c r="C29" s="219" t="s">
        <v>58</v>
      </c>
      <c r="D29" s="219"/>
      <c r="E29" s="220" t="s">
        <v>571</v>
      </c>
      <c r="F29" s="221"/>
      <c r="G29" s="220"/>
      <c r="H29" s="226" t="s">
        <v>544</v>
      </c>
      <c r="I29" s="147" t="s">
        <v>543</v>
      </c>
      <c r="J29" s="222">
        <f t="shared" si="2"/>
        <v>1860.15</v>
      </c>
      <c r="K29" s="224"/>
      <c r="L29" s="224"/>
      <c r="M29" s="225"/>
      <c r="N29" s="224"/>
      <c r="O29" s="224"/>
      <c r="P29" s="224"/>
      <c r="Q29" s="224">
        <v>1837.43</v>
      </c>
      <c r="R29" s="224">
        <v>1860.15</v>
      </c>
      <c r="S29" s="224"/>
      <c r="T29" s="224"/>
      <c r="U29" s="220"/>
    </row>
    <row r="30" spans="1:21" s="137" customFormat="1" x14ac:dyDescent="0.35">
      <c r="A30" s="219">
        <v>10</v>
      </c>
      <c r="B30" s="220">
        <v>4209</v>
      </c>
      <c r="C30" s="219" t="s">
        <v>58</v>
      </c>
      <c r="D30" s="219"/>
      <c r="E30" s="220" t="s">
        <v>111</v>
      </c>
      <c r="F30" s="221">
        <v>9904115063087</v>
      </c>
      <c r="G30" s="220"/>
      <c r="H30" s="229" t="s">
        <v>533</v>
      </c>
      <c r="I30" s="232" t="s">
        <v>534</v>
      </c>
      <c r="J30" s="222">
        <f t="shared" si="2"/>
        <v>1829.01</v>
      </c>
      <c r="K30" s="224"/>
      <c r="L30" s="224"/>
      <c r="M30" s="225"/>
      <c r="N30" s="224">
        <v>1771.63</v>
      </c>
      <c r="O30" s="224">
        <v>1795.67</v>
      </c>
      <c r="P30" s="224"/>
      <c r="Q30" s="224"/>
      <c r="R30" s="224">
        <v>1829.01</v>
      </c>
      <c r="S30" s="224"/>
      <c r="T30" s="224"/>
      <c r="U30" s="220"/>
    </row>
    <row r="31" spans="1:21" s="137" customFormat="1" x14ac:dyDescent="0.35">
      <c r="A31" s="208">
        <v>1</v>
      </c>
      <c r="B31" s="209">
        <v>3597</v>
      </c>
      <c r="C31" s="208" t="s">
        <v>57</v>
      </c>
      <c r="D31" s="208"/>
      <c r="E31" s="209" t="s">
        <v>39</v>
      </c>
      <c r="F31" s="210">
        <v>8612150042087</v>
      </c>
      <c r="G31" s="209"/>
      <c r="H31" s="154" t="s">
        <v>519</v>
      </c>
      <c r="I31" s="154" t="s">
        <v>520</v>
      </c>
      <c r="J31" s="211">
        <f t="shared" si="2"/>
        <v>2121.31</v>
      </c>
      <c r="K31" s="212">
        <v>2096.61</v>
      </c>
      <c r="L31" s="212"/>
      <c r="M31" s="213">
        <v>2121.31</v>
      </c>
      <c r="N31" s="212"/>
      <c r="O31" s="209"/>
      <c r="P31" s="212">
        <v>2092.65</v>
      </c>
      <c r="Q31" s="212"/>
      <c r="R31" s="212"/>
      <c r="S31" s="212"/>
      <c r="T31" s="212"/>
      <c r="U31" s="209"/>
    </row>
    <row r="32" spans="1:21" s="137" customFormat="1" x14ac:dyDescent="0.35">
      <c r="A32" s="208">
        <v>2</v>
      </c>
      <c r="B32" s="209">
        <v>1322</v>
      </c>
      <c r="C32" s="208" t="s">
        <v>57</v>
      </c>
      <c r="D32" s="208"/>
      <c r="E32" s="209" t="s">
        <v>56</v>
      </c>
      <c r="F32" s="210">
        <v>9605070155087</v>
      </c>
      <c r="G32" s="209"/>
      <c r="H32" s="154" t="s">
        <v>511</v>
      </c>
      <c r="I32" s="154" t="s">
        <v>512</v>
      </c>
      <c r="J32" s="211">
        <f t="shared" si="2"/>
        <v>2060.6799999999998</v>
      </c>
      <c r="K32" s="212"/>
      <c r="L32" s="212"/>
      <c r="M32" s="213"/>
      <c r="N32" s="212"/>
      <c r="O32" s="212">
        <v>2060.6799999999998</v>
      </c>
      <c r="P32" s="212"/>
      <c r="Q32" s="212"/>
      <c r="R32" s="212"/>
      <c r="S32" s="212"/>
      <c r="T32" s="212"/>
      <c r="U32" s="209"/>
    </row>
    <row r="33" spans="1:21" s="137" customFormat="1" x14ac:dyDescent="0.35">
      <c r="A33" s="208">
        <v>3</v>
      </c>
      <c r="B33" s="209">
        <v>1275</v>
      </c>
      <c r="C33" s="208" t="s">
        <v>57</v>
      </c>
      <c r="D33" s="208"/>
      <c r="E33" s="209" t="s">
        <v>47</v>
      </c>
      <c r="F33" s="210">
        <v>9507300008088</v>
      </c>
      <c r="G33" s="209"/>
      <c r="H33" s="154" t="s">
        <v>509</v>
      </c>
      <c r="I33" s="154" t="s">
        <v>510</v>
      </c>
      <c r="J33" s="211">
        <f t="shared" si="2"/>
        <v>2047.49</v>
      </c>
      <c r="K33" s="209"/>
      <c r="L33" s="212">
        <v>2047.49</v>
      </c>
      <c r="M33" s="213"/>
      <c r="N33" s="212"/>
      <c r="O33" s="212">
        <v>2033.9</v>
      </c>
      <c r="P33" s="212"/>
      <c r="Q33" s="212"/>
      <c r="R33" s="212"/>
      <c r="S33" s="212"/>
      <c r="T33" s="212"/>
      <c r="U33" s="209"/>
    </row>
    <row r="34" spans="1:21" s="137" customFormat="1" x14ac:dyDescent="0.35">
      <c r="A34" s="208">
        <v>4</v>
      </c>
      <c r="B34" s="209">
        <v>3729</v>
      </c>
      <c r="C34" s="208" t="s">
        <v>57</v>
      </c>
      <c r="D34" s="208"/>
      <c r="E34" s="209" t="s">
        <v>48</v>
      </c>
      <c r="F34" s="210">
        <v>8701200013089</v>
      </c>
      <c r="G34" s="209"/>
      <c r="H34" s="214" t="s">
        <v>477</v>
      </c>
      <c r="I34" s="154" t="s">
        <v>476</v>
      </c>
      <c r="J34" s="211">
        <f t="shared" si="2"/>
        <v>2042.37</v>
      </c>
      <c r="K34" s="209"/>
      <c r="L34" s="212">
        <v>1997.36</v>
      </c>
      <c r="M34" s="213">
        <v>2042.37</v>
      </c>
      <c r="N34" s="212"/>
      <c r="O34" s="212"/>
      <c r="P34" s="212"/>
      <c r="Q34" s="212"/>
      <c r="R34" s="212"/>
      <c r="S34" s="212"/>
      <c r="T34" s="212"/>
      <c r="U34" s="209"/>
    </row>
    <row r="35" spans="1:21" s="137" customFormat="1" x14ac:dyDescent="0.35">
      <c r="A35" s="208">
        <v>5</v>
      </c>
      <c r="B35" s="209">
        <v>4460</v>
      </c>
      <c r="C35" s="208" t="s">
        <v>57</v>
      </c>
      <c r="D35" s="208"/>
      <c r="E35" s="209" t="s">
        <v>335</v>
      </c>
      <c r="F35" s="210">
        <v>9212110118082</v>
      </c>
      <c r="G35" s="209"/>
      <c r="H35" s="214" t="s">
        <v>502</v>
      </c>
      <c r="I35" s="154" t="s">
        <v>501</v>
      </c>
      <c r="J35" s="211">
        <f t="shared" si="2"/>
        <v>2030.88</v>
      </c>
      <c r="K35" s="212"/>
      <c r="L35" s="212"/>
      <c r="M35" s="213"/>
      <c r="N35" s="212">
        <v>2020.73</v>
      </c>
      <c r="O35" s="209"/>
      <c r="P35" s="212"/>
      <c r="Q35" s="212"/>
      <c r="R35" s="212">
        <v>2030.88</v>
      </c>
      <c r="S35" s="212"/>
      <c r="T35" s="212"/>
      <c r="U35" s="209"/>
    </row>
    <row r="36" spans="1:21" s="137" customFormat="1" x14ac:dyDescent="0.35">
      <c r="A36" s="208">
        <v>6</v>
      </c>
      <c r="B36" s="209">
        <v>4580</v>
      </c>
      <c r="C36" s="208" t="s">
        <v>57</v>
      </c>
      <c r="D36" s="208"/>
      <c r="E36" s="209" t="s">
        <v>429</v>
      </c>
      <c r="F36" s="233">
        <v>9908100068084</v>
      </c>
      <c r="G36" s="216"/>
      <c r="H36" s="217" t="s">
        <v>532</v>
      </c>
      <c r="I36" s="234" t="s">
        <v>521</v>
      </c>
      <c r="J36" s="211">
        <f t="shared" si="2"/>
        <v>2021.74</v>
      </c>
      <c r="K36" s="209"/>
      <c r="L36" s="212"/>
      <c r="M36" s="213"/>
      <c r="N36" s="212"/>
      <c r="O36" s="212">
        <v>2021.74</v>
      </c>
      <c r="P36" s="212"/>
      <c r="Q36" s="212"/>
      <c r="R36" s="212"/>
      <c r="S36" s="212"/>
      <c r="T36" s="212"/>
      <c r="U36" s="209"/>
    </row>
    <row r="37" spans="1:21" s="137" customFormat="1" x14ac:dyDescent="0.35">
      <c r="A37" s="208">
        <v>7</v>
      </c>
      <c r="B37" s="209">
        <v>4284</v>
      </c>
      <c r="C37" s="208" t="s">
        <v>57</v>
      </c>
      <c r="D37" s="208"/>
      <c r="E37" s="209" t="s">
        <v>107</v>
      </c>
      <c r="F37" s="210">
        <v>8702030104080</v>
      </c>
      <c r="G37" s="209"/>
      <c r="H37" s="214" t="s">
        <v>504</v>
      </c>
      <c r="I37" s="154" t="s">
        <v>503</v>
      </c>
      <c r="J37" s="211">
        <f t="shared" si="2"/>
        <v>2003.86</v>
      </c>
      <c r="K37" s="212"/>
      <c r="L37" s="212"/>
      <c r="M37" s="213">
        <v>1960.77</v>
      </c>
      <c r="N37" s="212">
        <v>2003.86</v>
      </c>
      <c r="O37" s="212"/>
      <c r="P37" s="212"/>
      <c r="Q37" s="212"/>
      <c r="R37" s="212"/>
      <c r="S37" s="212"/>
      <c r="T37" s="212"/>
      <c r="U37" s="209"/>
    </row>
    <row r="38" spans="1:21" s="137" customFormat="1" x14ac:dyDescent="0.35">
      <c r="A38" s="208">
        <v>8</v>
      </c>
      <c r="B38" s="209">
        <v>3516</v>
      </c>
      <c r="C38" s="208" t="s">
        <v>57</v>
      </c>
      <c r="D38" s="208"/>
      <c r="E38" s="209" t="s">
        <v>40</v>
      </c>
      <c r="F38" s="215">
        <v>8601210197080</v>
      </c>
      <c r="G38" s="216"/>
      <c r="H38" s="218" t="s">
        <v>513</v>
      </c>
      <c r="I38" s="216"/>
      <c r="J38" s="211">
        <f t="shared" si="2"/>
        <v>2003.73</v>
      </c>
      <c r="K38" s="212">
        <v>2003.73</v>
      </c>
      <c r="L38" s="212"/>
      <c r="M38" s="213">
        <v>1988.23</v>
      </c>
      <c r="N38" s="212"/>
      <c r="O38" s="209">
        <v>1979.07</v>
      </c>
      <c r="P38" s="212"/>
      <c r="Q38" s="212"/>
      <c r="R38" s="212"/>
      <c r="S38" s="212"/>
      <c r="T38" s="212"/>
      <c r="U38" s="209"/>
    </row>
    <row r="39" spans="1:21" s="137" customFormat="1" x14ac:dyDescent="0.35">
      <c r="A39" s="208">
        <v>9</v>
      </c>
      <c r="B39" s="209">
        <v>4438</v>
      </c>
      <c r="C39" s="208" t="s">
        <v>57</v>
      </c>
      <c r="D39" s="208"/>
      <c r="E39" s="209" t="s">
        <v>334</v>
      </c>
      <c r="F39" s="210">
        <v>9305060327081</v>
      </c>
      <c r="G39" s="209"/>
      <c r="H39" s="214" t="s">
        <v>508</v>
      </c>
      <c r="I39" s="154" t="s">
        <v>507</v>
      </c>
      <c r="J39" s="211">
        <f t="shared" si="2"/>
        <v>2003.68</v>
      </c>
      <c r="K39" s="212"/>
      <c r="L39" s="212"/>
      <c r="M39" s="213"/>
      <c r="N39" s="212">
        <v>2003.68</v>
      </c>
      <c r="O39" s="212">
        <v>1972.95</v>
      </c>
      <c r="P39" s="212">
        <v>1989.16</v>
      </c>
      <c r="Q39" s="212"/>
      <c r="R39" s="212"/>
      <c r="S39" s="212"/>
      <c r="T39" s="212"/>
      <c r="U39" s="209"/>
    </row>
    <row r="40" spans="1:21" s="137" customFormat="1" x14ac:dyDescent="0.35">
      <c r="A40" s="208">
        <v>10</v>
      </c>
      <c r="B40" s="209">
        <v>4478</v>
      </c>
      <c r="C40" s="208" t="s">
        <v>57</v>
      </c>
      <c r="D40" s="208"/>
      <c r="E40" s="209" t="s">
        <v>336</v>
      </c>
      <c r="F40" s="210">
        <v>9708020084082</v>
      </c>
      <c r="G40" s="209"/>
      <c r="H40" s="217" t="s">
        <v>506</v>
      </c>
      <c r="I40" s="184" t="s">
        <v>505</v>
      </c>
      <c r="J40" s="211">
        <f t="shared" si="2"/>
        <v>2003.52</v>
      </c>
      <c r="K40" s="212"/>
      <c r="L40" s="212"/>
      <c r="M40" s="213"/>
      <c r="N40" s="212">
        <v>2003.52</v>
      </c>
      <c r="O40" s="212"/>
      <c r="P40" s="212"/>
      <c r="Q40" s="212"/>
      <c r="R40" s="212"/>
      <c r="S40" s="212"/>
      <c r="T40" s="212"/>
      <c r="U40" s="209"/>
    </row>
    <row r="41" spans="1:21" s="137" customFormat="1" x14ac:dyDescent="0.35">
      <c r="A41" s="208">
        <v>11</v>
      </c>
      <c r="B41" s="209">
        <v>4633</v>
      </c>
      <c r="C41" s="208" t="s">
        <v>57</v>
      </c>
      <c r="D41" s="208"/>
      <c r="E41" s="209" t="s">
        <v>461</v>
      </c>
      <c r="F41" s="210">
        <v>8811110124080</v>
      </c>
      <c r="G41" s="209"/>
      <c r="H41" s="214" t="s">
        <v>706</v>
      </c>
      <c r="I41" s="154" t="s">
        <v>703</v>
      </c>
      <c r="J41" s="211">
        <f t="shared" si="2"/>
        <v>1966.59</v>
      </c>
      <c r="K41" s="212"/>
      <c r="L41" s="212"/>
      <c r="M41" s="213"/>
      <c r="N41" s="212"/>
      <c r="O41" s="212"/>
      <c r="P41" s="212">
        <v>1966.09</v>
      </c>
      <c r="Q41" s="212">
        <v>1966.59</v>
      </c>
      <c r="R41" s="212"/>
      <c r="S41" s="212"/>
      <c r="T41" s="212"/>
      <c r="U41" s="209"/>
    </row>
    <row r="42" spans="1:21" s="137" customFormat="1" x14ac:dyDescent="0.35">
      <c r="A42" s="208">
        <v>12</v>
      </c>
      <c r="B42" s="209">
        <v>3595</v>
      </c>
      <c r="C42" s="208" t="s">
        <v>57</v>
      </c>
      <c r="D42" s="208"/>
      <c r="E42" s="209" t="s">
        <v>41</v>
      </c>
      <c r="F42" s="210">
        <v>8605260007081</v>
      </c>
      <c r="G42" s="209"/>
      <c r="H42" s="214" t="s">
        <v>707</v>
      </c>
      <c r="I42" s="154" t="s">
        <v>704</v>
      </c>
      <c r="J42" s="211">
        <f t="shared" si="2"/>
        <v>1950.69</v>
      </c>
      <c r="K42" s="212">
        <v>1891.41</v>
      </c>
      <c r="L42" s="212">
        <v>1767.45</v>
      </c>
      <c r="M42" s="213">
        <v>1950.69</v>
      </c>
      <c r="N42" s="212"/>
      <c r="O42" s="212">
        <v>1899.94</v>
      </c>
      <c r="P42" s="212"/>
      <c r="Q42" s="212"/>
      <c r="R42" s="212">
        <v>1924.63</v>
      </c>
      <c r="S42" s="212"/>
      <c r="T42" s="212"/>
      <c r="U42" s="209"/>
    </row>
    <row r="43" spans="1:21" s="137" customFormat="1" x14ac:dyDescent="0.35">
      <c r="A43" s="208">
        <v>13</v>
      </c>
      <c r="B43" s="209">
        <v>1284</v>
      </c>
      <c r="C43" s="208" t="s">
        <v>57</v>
      </c>
      <c r="D43" s="208"/>
      <c r="E43" s="209" t="s">
        <v>108</v>
      </c>
      <c r="F43" s="210">
        <v>8502230016088</v>
      </c>
      <c r="G43" s="209"/>
      <c r="H43" s="214" t="s">
        <v>610</v>
      </c>
      <c r="I43" s="154" t="s">
        <v>609</v>
      </c>
      <c r="J43" s="211">
        <f t="shared" si="2"/>
        <v>1813.85</v>
      </c>
      <c r="K43" s="212"/>
      <c r="L43" s="212"/>
      <c r="M43" s="213">
        <v>1764.08</v>
      </c>
      <c r="N43" s="212">
        <v>1813.85</v>
      </c>
      <c r="O43" s="212"/>
      <c r="P43" s="212">
        <v>1784.92</v>
      </c>
      <c r="Q43" s="212"/>
      <c r="R43" s="212"/>
      <c r="S43" s="212"/>
      <c r="T43" s="212"/>
      <c r="U43" s="209"/>
    </row>
    <row r="44" spans="1:21" x14ac:dyDescent="0.35">
      <c r="A44" s="235">
        <v>14</v>
      </c>
      <c r="B44" s="6">
        <v>4579</v>
      </c>
      <c r="C44" s="7" t="s">
        <v>57</v>
      </c>
      <c r="D44" s="7"/>
      <c r="E44" s="6" t="s">
        <v>428</v>
      </c>
      <c r="F44" s="63">
        <v>8806040014088</v>
      </c>
      <c r="G44" s="6"/>
      <c r="H44" s="64" t="s">
        <v>544</v>
      </c>
      <c r="I44" s="65" t="s">
        <v>543</v>
      </c>
      <c r="J44" s="25">
        <f t="shared" si="2"/>
        <v>1758.1</v>
      </c>
      <c r="K44" s="8"/>
      <c r="L44" s="8"/>
      <c r="M44" s="14"/>
      <c r="N44" s="8"/>
      <c r="O44" s="8">
        <v>1567.7</v>
      </c>
      <c r="P44" s="8">
        <v>1621.76</v>
      </c>
      <c r="Q44" s="8">
        <v>1592.66</v>
      </c>
      <c r="R44" s="8">
        <v>1758.1</v>
      </c>
      <c r="S44" s="8"/>
      <c r="T44" s="8"/>
      <c r="U44" s="6"/>
    </row>
    <row r="45" spans="1:21" x14ac:dyDescent="0.35">
      <c r="A45" s="235">
        <v>15</v>
      </c>
      <c r="B45" s="6">
        <v>4210</v>
      </c>
      <c r="C45" s="7" t="s">
        <v>57</v>
      </c>
      <c r="D45" s="7"/>
      <c r="E45" s="6" t="s">
        <v>109</v>
      </c>
      <c r="F45" s="63">
        <v>9706230438080</v>
      </c>
      <c r="G45" s="6"/>
      <c r="H45" s="64" t="s">
        <v>708</v>
      </c>
      <c r="I45" s="65" t="s">
        <v>705</v>
      </c>
      <c r="J45" s="25">
        <f t="shared" si="2"/>
        <v>1536.28</v>
      </c>
      <c r="K45" s="8"/>
      <c r="L45" s="8"/>
      <c r="M45" s="14">
        <v>1408.99</v>
      </c>
      <c r="N45" s="8">
        <v>1477.67</v>
      </c>
      <c r="O45" s="8">
        <v>1499.18</v>
      </c>
      <c r="P45" s="8">
        <v>1536.28</v>
      </c>
      <c r="Q45" s="26"/>
      <c r="R45" s="26"/>
      <c r="S45" s="26"/>
      <c r="T45" s="26"/>
      <c r="U45" s="56"/>
    </row>
    <row r="46" spans="1:21" x14ac:dyDescent="0.35">
      <c r="A46" s="4" t="s">
        <v>0</v>
      </c>
      <c r="B46" s="4" t="s">
        <v>4</v>
      </c>
      <c r="C46" s="4" t="s">
        <v>16</v>
      </c>
      <c r="D46" s="4" t="s">
        <v>295</v>
      </c>
      <c r="E46" s="4" t="s">
        <v>1</v>
      </c>
      <c r="F46" s="93" t="s">
        <v>2</v>
      </c>
      <c r="G46" s="93" t="s">
        <v>3</v>
      </c>
      <c r="H46" s="93" t="s">
        <v>5</v>
      </c>
      <c r="I46" s="93" t="s">
        <v>6</v>
      </c>
      <c r="J46" s="4" t="s">
        <v>376</v>
      </c>
      <c r="K46" s="4" t="s">
        <v>7</v>
      </c>
      <c r="L46" s="5" t="s">
        <v>8</v>
      </c>
      <c r="M46" s="12" t="s">
        <v>9</v>
      </c>
      <c r="N46" s="4" t="s">
        <v>10</v>
      </c>
      <c r="O46" s="4" t="s">
        <v>11</v>
      </c>
      <c r="P46" s="2" t="s">
        <v>12</v>
      </c>
      <c r="Q46" s="2" t="s">
        <v>14</v>
      </c>
      <c r="R46" s="2" t="s">
        <v>13</v>
      </c>
      <c r="S46" s="2" t="s">
        <v>457</v>
      </c>
      <c r="T46" s="2" t="s">
        <v>15</v>
      </c>
      <c r="U46" s="2" t="s">
        <v>4</v>
      </c>
    </row>
    <row r="47" spans="1:21" s="137" customFormat="1" x14ac:dyDescent="0.35">
      <c r="A47" s="219">
        <v>1</v>
      </c>
      <c r="B47" s="220">
        <v>1497</v>
      </c>
      <c r="C47" s="219" t="s">
        <v>59</v>
      </c>
      <c r="D47" s="219"/>
      <c r="E47" s="220" t="s">
        <v>31</v>
      </c>
      <c r="F47" s="221">
        <v>7609275097088</v>
      </c>
      <c r="G47" s="220"/>
      <c r="H47" s="147" t="s">
        <v>594</v>
      </c>
      <c r="I47" s="147" t="s">
        <v>575</v>
      </c>
      <c r="J47" s="224">
        <f t="shared" ref="J47:J72" si="3">MAX(K47:S47)</f>
        <v>2128.34</v>
      </c>
      <c r="K47" s="224">
        <v>2104.9299999999998</v>
      </c>
      <c r="L47" s="224">
        <v>1961.05</v>
      </c>
      <c r="M47" s="225">
        <v>2128.34</v>
      </c>
      <c r="N47" s="224"/>
      <c r="O47" s="224"/>
      <c r="P47" s="224">
        <v>2102.52</v>
      </c>
      <c r="Q47" s="224">
        <v>2100.56</v>
      </c>
      <c r="R47" s="224">
        <v>2120.8200000000002</v>
      </c>
      <c r="S47" s="220"/>
      <c r="T47" s="220"/>
      <c r="U47" s="220"/>
    </row>
    <row r="48" spans="1:21" s="137" customFormat="1" x14ac:dyDescent="0.35">
      <c r="A48" s="219">
        <v>2</v>
      </c>
      <c r="B48" s="220">
        <v>4624</v>
      </c>
      <c r="C48" s="219" t="s">
        <v>59</v>
      </c>
      <c r="D48" s="219"/>
      <c r="E48" s="220" t="s">
        <v>564</v>
      </c>
      <c r="F48" s="221">
        <v>7508225154082</v>
      </c>
      <c r="G48" s="220"/>
      <c r="H48" s="226" t="s">
        <v>558</v>
      </c>
      <c r="I48" s="147" t="s">
        <v>557</v>
      </c>
      <c r="J48" s="224">
        <f t="shared" si="3"/>
        <v>2088.58</v>
      </c>
      <c r="K48" s="224"/>
      <c r="L48" s="224"/>
      <c r="M48" s="225"/>
      <c r="N48" s="224"/>
      <c r="O48" s="224"/>
      <c r="P48" s="224">
        <v>2088.58</v>
      </c>
      <c r="Q48" s="224"/>
      <c r="R48" s="224"/>
      <c r="S48" s="220"/>
      <c r="T48" s="220"/>
      <c r="U48" s="220"/>
    </row>
    <row r="49" spans="1:21" s="137" customFormat="1" x14ac:dyDescent="0.35">
      <c r="A49" s="219">
        <v>3</v>
      </c>
      <c r="B49" s="220">
        <v>3772</v>
      </c>
      <c r="C49" s="219" t="s">
        <v>59</v>
      </c>
      <c r="D49" s="219"/>
      <c r="E49" s="220" t="s">
        <v>29</v>
      </c>
      <c r="F49" s="221">
        <v>7805225161087</v>
      </c>
      <c r="G49" s="220"/>
      <c r="H49" s="147" t="s">
        <v>492</v>
      </c>
      <c r="I49" s="147" t="s">
        <v>488</v>
      </c>
      <c r="J49" s="224">
        <f t="shared" si="3"/>
        <v>2040.8</v>
      </c>
      <c r="K49" s="224"/>
      <c r="L49" s="224">
        <v>1977.16</v>
      </c>
      <c r="M49" s="225">
        <v>2040.8</v>
      </c>
      <c r="N49" s="224"/>
      <c r="O49" s="224"/>
      <c r="P49" s="224"/>
      <c r="Q49" s="224">
        <v>2014.43</v>
      </c>
      <c r="R49" s="224">
        <v>2027.41</v>
      </c>
      <c r="S49" s="220"/>
      <c r="T49" s="220"/>
      <c r="U49" s="220"/>
    </row>
    <row r="50" spans="1:21" s="137" customFormat="1" x14ac:dyDescent="0.35">
      <c r="A50" s="219">
        <v>4</v>
      </c>
      <c r="B50" s="220">
        <v>4280</v>
      </c>
      <c r="C50" s="219" t="s">
        <v>59</v>
      </c>
      <c r="D50" s="219"/>
      <c r="E50" s="220" t="s">
        <v>115</v>
      </c>
      <c r="F50" s="221">
        <v>7806145150085</v>
      </c>
      <c r="G50" s="220"/>
      <c r="H50" s="147" t="s">
        <v>493</v>
      </c>
      <c r="I50" s="147" t="s">
        <v>489</v>
      </c>
      <c r="J50" s="224">
        <f t="shared" si="3"/>
        <v>2030.36</v>
      </c>
      <c r="K50" s="224"/>
      <c r="L50" s="224"/>
      <c r="M50" s="225">
        <v>2030.36</v>
      </c>
      <c r="N50" s="224"/>
      <c r="O50" s="224"/>
      <c r="P50" s="224"/>
      <c r="Q50" s="224"/>
      <c r="R50" s="224"/>
      <c r="S50" s="220"/>
      <c r="T50" s="220"/>
      <c r="U50" s="220"/>
    </row>
    <row r="51" spans="1:21" s="137" customFormat="1" x14ac:dyDescent="0.35">
      <c r="A51" s="219">
        <v>5</v>
      </c>
      <c r="B51" s="220">
        <v>1227</v>
      </c>
      <c r="C51" s="219" t="s">
        <v>59</v>
      </c>
      <c r="D51" s="219"/>
      <c r="E51" s="220" t="s">
        <v>469</v>
      </c>
      <c r="F51" s="221">
        <v>8208045230084</v>
      </c>
      <c r="G51" s="220"/>
      <c r="H51" s="147" t="s">
        <v>683</v>
      </c>
      <c r="I51" s="147" t="s">
        <v>614</v>
      </c>
      <c r="J51" s="224">
        <f t="shared" si="3"/>
        <v>2011.72</v>
      </c>
      <c r="K51" s="224"/>
      <c r="L51" s="224"/>
      <c r="M51" s="225"/>
      <c r="N51" s="224"/>
      <c r="O51" s="224"/>
      <c r="P51" s="224">
        <v>1996.25</v>
      </c>
      <c r="Q51" s="224">
        <v>2009.21</v>
      </c>
      <c r="R51" s="224">
        <v>2011.72</v>
      </c>
      <c r="S51" s="220"/>
      <c r="T51" s="220"/>
      <c r="U51" s="220"/>
    </row>
    <row r="52" spans="1:21" s="137" customFormat="1" x14ac:dyDescent="0.35">
      <c r="A52" s="219">
        <v>6</v>
      </c>
      <c r="B52" s="220">
        <v>1233</v>
      </c>
      <c r="C52" s="219" t="s">
        <v>59</v>
      </c>
      <c r="D52" s="219"/>
      <c r="E52" s="220" t="s">
        <v>116</v>
      </c>
      <c r="F52" s="221">
        <v>8206155006088</v>
      </c>
      <c r="G52" s="220"/>
      <c r="H52" s="226" t="s">
        <v>610</v>
      </c>
      <c r="I52" s="147" t="s">
        <v>609</v>
      </c>
      <c r="J52" s="224">
        <f t="shared" si="3"/>
        <v>2008.46</v>
      </c>
      <c r="K52" s="224"/>
      <c r="L52" s="224"/>
      <c r="M52" s="225">
        <v>1998.29</v>
      </c>
      <c r="N52" s="224">
        <v>2008.46</v>
      </c>
      <c r="O52" s="224"/>
      <c r="P52" s="224">
        <v>1986.83</v>
      </c>
      <c r="Q52" s="224"/>
      <c r="R52" s="224"/>
      <c r="S52" s="220"/>
      <c r="T52" s="220"/>
      <c r="U52" s="220"/>
    </row>
    <row r="53" spans="1:21" s="137" customFormat="1" x14ac:dyDescent="0.35">
      <c r="A53" s="219">
        <v>7</v>
      </c>
      <c r="B53" s="220">
        <v>1375</v>
      </c>
      <c r="C53" s="219" t="s">
        <v>59</v>
      </c>
      <c r="D53" s="219"/>
      <c r="E53" s="220" t="s">
        <v>32</v>
      </c>
      <c r="F53" s="221">
        <v>7809015086082</v>
      </c>
      <c r="G53" s="220"/>
      <c r="H53" s="147" t="s">
        <v>627</v>
      </c>
      <c r="I53" s="147" t="s">
        <v>573</v>
      </c>
      <c r="J53" s="224">
        <f t="shared" si="3"/>
        <v>1996.28</v>
      </c>
      <c r="K53" s="224"/>
      <c r="L53" s="224"/>
      <c r="M53" s="225">
        <v>1996.28</v>
      </c>
      <c r="N53" s="224"/>
      <c r="O53" s="224">
        <v>1971.08</v>
      </c>
      <c r="P53" s="224"/>
      <c r="Q53" s="224"/>
      <c r="R53" s="224">
        <v>1993.22</v>
      </c>
      <c r="S53" s="220"/>
      <c r="T53" s="220"/>
      <c r="U53" s="220"/>
    </row>
    <row r="54" spans="1:21" s="137" customFormat="1" x14ac:dyDescent="0.35">
      <c r="A54" s="219">
        <v>8</v>
      </c>
      <c r="B54" s="220">
        <v>4287</v>
      </c>
      <c r="C54" s="219" t="s">
        <v>59</v>
      </c>
      <c r="D54" s="219"/>
      <c r="E54" s="220" t="s">
        <v>117</v>
      </c>
      <c r="F54" s="221">
        <v>7808055063084</v>
      </c>
      <c r="G54" s="220"/>
      <c r="H54" s="147" t="s">
        <v>485</v>
      </c>
      <c r="I54" s="147" t="s">
        <v>496</v>
      </c>
      <c r="J54" s="224">
        <f t="shared" si="3"/>
        <v>1990.93</v>
      </c>
      <c r="K54" s="224"/>
      <c r="L54" s="224"/>
      <c r="M54" s="225">
        <v>1990.93</v>
      </c>
      <c r="N54" s="224"/>
      <c r="O54" s="224"/>
      <c r="P54" s="224"/>
      <c r="Q54" s="224"/>
      <c r="R54" s="224"/>
      <c r="S54" s="220"/>
      <c r="T54" s="220"/>
      <c r="U54" s="220"/>
    </row>
    <row r="55" spans="1:21" s="137" customFormat="1" x14ac:dyDescent="0.35">
      <c r="A55" s="219">
        <v>9</v>
      </c>
      <c r="B55" s="220">
        <v>3624</v>
      </c>
      <c r="C55" s="219" t="s">
        <v>59</v>
      </c>
      <c r="D55" s="219"/>
      <c r="E55" s="220" t="s">
        <v>30</v>
      </c>
      <c r="F55" s="221">
        <v>7602195088089</v>
      </c>
      <c r="G55" s="220"/>
      <c r="H55" s="147" t="s">
        <v>494</v>
      </c>
      <c r="I55" s="147" t="s">
        <v>490</v>
      </c>
      <c r="J55" s="224">
        <f t="shared" si="3"/>
        <v>1971.29</v>
      </c>
      <c r="K55" s="224">
        <v>1947.89</v>
      </c>
      <c r="L55" s="224">
        <v>1971.29</v>
      </c>
      <c r="M55" s="225"/>
      <c r="N55" s="224"/>
      <c r="O55" s="224"/>
      <c r="P55" s="224"/>
      <c r="Q55" s="224"/>
      <c r="R55" s="224"/>
      <c r="S55" s="220"/>
      <c r="T55" s="220"/>
      <c r="U55" s="220"/>
    </row>
    <row r="56" spans="1:21" s="137" customFormat="1" x14ac:dyDescent="0.35">
      <c r="A56" s="219">
        <v>10</v>
      </c>
      <c r="B56" s="220">
        <v>4475</v>
      </c>
      <c r="C56" s="219" t="s">
        <v>59</v>
      </c>
      <c r="D56" s="219"/>
      <c r="E56" s="220" t="s">
        <v>331</v>
      </c>
      <c r="F56" s="221">
        <v>7703245105087</v>
      </c>
      <c r="G56" s="220"/>
      <c r="H56" s="147" t="s">
        <v>495</v>
      </c>
      <c r="I56" s="147" t="s">
        <v>491</v>
      </c>
      <c r="J56" s="224">
        <f t="shared" si="3"/>
        <v>1968.64</v>
      </c>
      <c r="K56" s="224"/>
      <c r="L56" s="224"/>
      <c r="M56" s="225"/>
      <c r="N56" s="224">
        <v>1968.64</v>
      </c>
      <c r="O56" s="224"/>
      <c r="P56" s="224"/>
      <c r="Q56" s="224"/>
      <c r="R56" s="224"/>
      <c r="S56" s="220"/>
      <c r="T56" s="220"/>
      <c r="U56" s="220"/>
    </row>
    <row r="57" spans="1:21" s="137" customFormat="1" ht="15" thickBot="1" x14ac:dyDescent="0.4">
      <c r="A57" s="219">
        <v>11</v>
      </c>
      <c r="B57" s="220">
        <v>4562</v>
      </c>
      <c r="C57" s="219" t="s">
        <v>59</v>
      </c>
      <c r="D57" s="219"/>
      <c r="E57" s="220" t="s">
        <v>409</v>
      </c>
      <c r="F57" s="221">
        <v>7906125070087</v>
      </c>
      <c r="G57" s="220"/>
      <c r="H57" s="230" t="s">
        <v>498</v>
      </c>
      <c r="I57" s="230" t="s">
        <v>497</v>
      </c>
      <c r="J57" s="224">
        <f t="shared" si="3"/>
        <v>1932.89</v>
      </c>
      <c r="K57" s="224"/>
      <c r="L57" s="224"/>
      <c r="M57" s="225"/>
      <c r="N57" s="224"/>
      <c r="O57" s="224">
        <v>1932.89</v>
      </c>
      <c r="P57" s="224"/>
      <c r="Q57" s="224"/>
      <c r="R57" s="224"/>
      <c r="S57" s="220"/>
      <c r="T57" s="220"/>
      <c r="U57" s="220"/>
    </row>
    <row r="58" spans="1:21" s="137" customFormat="1" x14ac:dyDescent="0.35">
      <c r="A58" s="219">
        <v>12</v>
      </c>
      <c r="B58" s="220">
        <v>4673</v>
      </c>
      <c r="C58" s="219" t="s">
        <v>59</v>
      </c>
      <c r="D58" s="219"/>
      <c r="E58" s="220" t="s">
        <v>918</v>
      </c>
      <c r="F58" s="245">
        <v>8303245216080</v>
      </c>
      <c r="G58" s="220"/>
      <c r="H58" s="246" t="s">
        <v>932</v>
      </c>
      <c r="I58" s="246" t="s">
        <v>933</v>
      </c>
      <c r="J58" s="224">
        <f t="shared" si="3"/>
        <v>1931.08</v>
      </c>
      <c r="K58" s="224"/>
      <c r="L58" s="224"/>
      <c r="M58" s="225"/>
      <c r="N58" s="224"/>
      <c r="O58" s="224"/>
      <c r="P58" s="224"/>
      <c r="Q58" s="224">
        <v>1931.08</v>
      </c>
      <c r="R58" s="224"/>
      <c r="S58" s="220"/>
      <c r="T58" s="220"/>
      <c r="U58" s="220"/>
    </row>
    <row r="59" spans="1:21" s="137" customFormat="1" x14ac:dyDescent="0.35">
      <c r="A59" s="219">
        <v>13</v>
      </c>
      <c r="B59" s="220">
        <v>4627</v>
      </c>
      <c r="C59" s="219" t="s">
        <v>59</v>
      </c>
      <c r="D59" s="219"/>
      <c r="E59" s="220" t="s">
        <v>565</v>
      </c>
      <c r="F59" s="221">
        <v>7405025274089</v>
      </c>
      <c r="G59" s="220"/>
      <c r="H59" s="147" t="s">
        <v>684</v>
      </c>
      <c r="I59" s="147" t="s">
        <v>685</v>
      </c>
      <c r="J59" s="224">
        <f t="shared" si="3"/>
        <v>1865.6</v>
      </c>
      <c r="K59" s="224"/>
      <c r="L59" s="224"/>
      <c r="M59" s="225"/>
      <c r="N59" s="224"/>
      <c r="O59" s="224"/>
      <c r="P59" s="224">
        <v>1865.6</v>
      </c>
      <c r="Q59" s="224">
        <v>1819.59</v>
      </c>
      <c r="R59" s="224"/>
      <c r="S59" s="220"/>
      <c r="T59" s="220"/>
      <c r="U59" s="220"/>
    </row>
    <row r="60" spans="1:21" x14ac:dyDescent="0.35">
      <c r="A60" s="10">
        <v>14</v>
      </c>
      <c r="B60" s="9">
        <v>4642</v>
      </c>
      <c r="C60" s="10" t="s">
        <v>59</v>
      </c>
      <c r="D60" s="10"/>
      <c r="E60" s="9" t="s">
        <v>471</v>
      </c>
      <c r="F60" s="61">
        <v>8008305151081</v>
      </c>
      <c r="G60" s="9"/>
      <c r="H60" s="60"/>
      <c r="I60" s="60" t="s">
        <v>686</v>
      </c>
      <c r="J60" s="11">
        <f t="shared" si="3"/>
        <v>1626.22</v>
      </c>
      <c r="K60" s="11"/>
      <c r="L60" s="11"/>
      <c r="M60" s="13"/>
      <c r="N60" s="11"/>
      <c r="O60" s="11"/>
      <c r="P60" s="11">
        <v>1626.22</v>
      </c>
      <c r="Q60" s="11"/>
      <c r="R60" s="11"/>
      <c r="S60" s="9"/>
      <c r="T60" s="9"/>
      <c r="U60" s="9"/>
    </row>
    <row r="61" spans="1:21" x14ac:dyDescent="0.35">
      <c r="A61" s="10">
        <v>15</v>
      </c>
      <c r="B61" s="9">
        <v>4582</v>
      </c>
      <c r="C61" s="10" t="s">
        <v>59</v>
      </c>
      <c r="D61" s="10"/>
      <c r="E61" s="9" t="s">
        <v>430</v>
      </c>
      <c r="F61" s="61">
        <v>8310155151082</v>
      </c>
      <c r="G61" s="9"/>
      <c r="H61" s="67" t="s">
        <v>688</v>
      </c>
      <c r="I61" s="60" t="s">
        <v>687</v>
      </c>
      <c r="J61" s="11">
        <f t="shared" si="3"/>
        <v>0</v>
      </c>
      <c r="K61" s="11"/>
      <c r="L61" s="11"/>
      <c r="M61" s="13"/>
      <c r="N61" s="11"/>
      <c r="O61" s="11" t="s">
        <v>418</v>
      </c>
      <c r="P61" s="11"/>
      <c r="Q61" s="11"/>
      <c r="R61" s="11"/>
      <c r="S61" s="9"/>
      <c r="T61" s="9"/>
      <c r="U61" s="9"/>
    </row>
    <row r="62" spans="1:21" s="137" customFormat="1" x14ac:dyDescent="0.35">
      <c r="A62" s="208">
        <v>1</v>
      </c>
      <c r="B62" s="209">
        <v>1311</v>
      </c>
      <c r="C62" s="208" t="s">
        <v>60</v>
      </c>
      <c r="D62" s="208"/>
      <c r="E62" s="209" t="s">
        <v>105</v>
      </c>
      <c r="F62" s="210">
        <v>7904280003084</v>
      </c>
      <c r="G62" s="209"/>
      <c r="H62" s="214" t="s">
        <v>485</v>
      </c>
      <c r="I62" s="154" t="s">
        <v>484</v>
      </c>
      <c r="J62" s="212">
        <f t="shared" si="3"/>
        <v>2127.83</v>
      </c>
      <c r="K62" s="212"/>
      <c r="L62" s="212"/>
      <c r="M62" s="212">
        <v>2117.5700000000002</v>
      </c>
      <c r="N62" s="212">
        <v>2127.83</v>
      </c>
      <c r="O62" s="209"/>
      <c r="P62" s="212"/>
      <c r="Q62" s="212"/>
      <c r="R62" s="212"/>
      <c r="S62" s="241"/>
      <c r="T62" s="209"/>
      <c r="U62" s="209"/>
    </row>
    <row r="63" spans="1:21" s="137" customFormat="1" x14ac:dyDescent="0.35">
      <c r="A63" s="208">
        <v>2</v>
      </c>
      <c r="B63" s="209">
        <v>1258</v>
      </c>
      <c r="C63" s="208" t="s">
        <v>60</v>
      </c>
      <c r="D63" s="208"/>
      <c r="E63" s="209" t="s">
        <v>104</v>
      </c>
      <c r="F63" s="210">
        <v>8003240135083</v>
      </c>
      <c r="G63" s="209"/>
      <c r="H63" s="154" t="s">
        <v>692</v>
      </c>
      <c r="I63" s="154" t="s">
        <v>693</v>
      </c>
      <c r="J63" s="212">
        <f t="shared" si="3"/>
        <v>2119.7399999999998</v>
      </c>
      <c r="K63" s="212"/>
      <c r="L63" s="212"/>
      <c r="M63" s="212"/>
      <c r="N63" s="212"/>
      <c r="O63" s="212">
        <v>2111.9699999999998</v>
      </c>
      <c r="P63" s="212">
        <v>2112.0300000000002</v>
      </c>
      <c r="Q63" s="212"/>
      <c r="R63" s="212">
        <v>2119.7399999999998</v>
      </c>
      <c r="U63" s="209"/>
    </row>
    <row r="64" spans="1:21" s="137" customFormat="1" x14ac:dyDescent="0.35">
      <c r="A64" s="208">
        <v>3</v>
      </c>
      <c r="B64" s="209">
        <v>2471</v>
      </c>
      <c r="C64" s="208" t="s">
        <v>60</v>
      </c>
      <c r="D64" s="208"/>
      <c r="E64" s="209" t="s">
        <v>106</v>
      </c>
      <c r="F64" s="242">
        <v>8103250107087</v>
      </c>
      <c r="G64" s="209"/>
      <c r="H64" s="214" t="s">
        <v>486</v>
      </c>
      <c r="I64" s="154" t="s">
        <v>483</v>
      </c>
      <c r="J64" s="212">
        <f t="shared" si="3"/>
        <v>2118.5700000000002</v>
      </c>
      <c r="K64" s="212"/>
      <c r="L64" s="212"/>
      <c r="M64" s="212"/>
      <c r="N64" s="212">
        <v>2118.5700000000002</v>
      </c>
      <c r="O64" s="209"/>
      <c r="P64" s="212">
        <v>2101.94</v>
      </c>
      <c r="Q64" s="212"/>
      <c r="R64" s="243"/>
      <c r="S64" s="241"/>
      <c r="T64" s="209"/>
      <c r="U64" s="209"/>
    </row>
    <row r="65" spans="1:21" s="137" customFormat="1" x14ac:dyDescent="0.35">
      <c r="A65" s="208">
        <v>4</v>
      </c>
      <c r="B65" s="209">
        <v>3616</v>
      </c>
      <c r="C65" s="208" t="s">
        <v>60</v>
      </c>
      <c r="D65" s="208"/>
      <c r="E65" s="209" t="s">
        <v>34</v>
      </c>
      <c r="F65" s="210">
        <v>7710280218089</v>
      </c>
      <c r="G65" s="209"/>
      <c r="H65" s="214" t="s">
        <v>628</v>
      </c>
      <c r="I65" s="154" t="s">
        <v>695</v>
      </c>
      <c r="J65" s="212">
        <f t="shared" si="3"/>
        <v>2030.76</v>
      </c>
      <c r="K65" s="212">
        <v>1981.45</v>
      </c>
      <c r="L65" s="212">
        <v>2004.05</v>
      </c>
      <c r="M65" s="212">
        <v>2030.76</v>
      </c>
      <c r="N65" s="212"/>
      <c r="O65" s="209"/>
      <c r="P65" s="212"/>
      <c r="Q65" s="212">
        <v>2028.54</v>
      </c>
      <c r="R65" s="212"/>
      <c r="S65" s="241"/>
      <c r="T65" s="209"/>
      <c r="U65" s="209"/>
    </row>
    <row r="66" spans="1:21" s="137" customFormat="1" x14ac:dyDescent="0.35">
      <c r="A66" s="208">
        <v>5</v>
      </c>
      <c r="B66" s="209">
        <v>3707</v>
      </c>
      <c r="C66" s="208" t="s">
        <v>60</v>
      </c>
      <c r="D66" s="208"/>
      <c r="E66" s="209" t="s">
        <v>33</v>
      </c>
      <c r="F66" s="210">
        <v>7711130074086</v>
      </c>
      <c r="G66" s="209"/>
      <c r="H66" s="214" t="s">
        <v>699</v>
      </c>
      <c r="I66" s="154" t="s">
        <v>696</v>
      </c>
      <c r="J66" s="212">
        <f t="shared" si="3"/>
        <v>2005.44</v>
      </c>
      <c r="K66" s="212"/>
      <c r="L66" s="212">
        <v>2005.44</v>
      </c>
      <c r="M66" s="212"/>
      <c r="N66" s="212"/>
      <c r="O66" s="209"/>
      <c r="P66" s="212"/>
      <c r="Q66" s="212"/>
      <c r="R66" s="212"/>
      <c r="S66" s="241"/>
      <c r="T66" s="209"/>
      <c r="U66" s="209"/>
    </row>
    <row r="67" spans="1:21" s="137" customFormat="1" x14ac:dyDescent="0.35">
      <c r="A67" s="208">
        <v>6</v>
      </c>
      <c r="B67" s="209">
        <v>1498</v>
      </c>
      <c r="C67" s="208" t="s">
        <v>60</v>
      </c>
      <c r="D67" s="208"/>
      <c r="E67" s="209" t="s">
        <v>37</v>
      </c>
      <c r="F67" s="210">
        <v>8205300002083</v>
      </c>
      <c r="G67" s="209"/>
      <c r="H67" s="214" t="s">
        <v>700</v>
      </c>
      <c r="I67" s="154" t="s">
        <v>698</v>
      </c>
      <c r="J67" s="212">
        <f t="shared" si="3"/>
        <v>1972.9</v>
      </c>
      <c r="K67" s="212">
        <v>1972.9</v>
      </c>
      <c r="L67" s="212"/>
      <c r="M67" s="212"/>
      <c r="N67" s="212"/>
      <c r="O67" s="209"/>
      <c r="P67" s="212"/>
      <c r="Q67" s="212"/>
      <c r="R67" s="212"/>
      <c r="S67" s="241"/>
      <c r="T67" s="209"/>
      <c r="U67" s="209"/>
    </row>
    <row r="68" spans="1:21" s="137" customFormat="1" x14ac:dyDescent="0.35">
      <c r="A68" s="208">
        <v>7</v>
      </c>
      <c r="B68" s="209">
        <v>3714</v>
      </c>
      <c r="C68" s="208" t="s">
        <v>60</v>
      </c>
      <c r="D68" s="208"/>
      <c r="E68" s="209" t="s">
        <v>35</v>
      </c>
      <c r="F68" s="210">
        <v>8203090045081</v>
      </c>
      <c r="G68" s="209"/>
      <c r="H68" s="214" t="s">
        <v>597</v>
      </c>
      <c r="I68" s="154" t="s">
        <v>580</v>
      </c>
      <c r="J68" s="212">
        <f t="shared" si="3"/>
        <v>1963.87</v>
      </c>
      <c r="K68" s="212"/>
      <c r="L68" s="212">
        <v>1963.87</v>
      </c>
      <c r="M68" s="212"/>
      <c r="N68" s="212"/>
      <c r="O68" s="209"/>
      <c r="P68" s="212"/>
      <c r="Q68" s="212"/>
      <c r="R68" s="212"/>
      <c r="S68" s="241"/>
      <c r="T68" s="209"/>
      <c r="U68" s="209"/>
    </row>
    <row r="69" spans="1:21" s="137" customFormat="1" x14ac:dyDescent="0.35">
      <c r="A69" s="208">
        <v>8</v>
      </c>
      <c r="B69" s="209">
        <v>4629</v>
      </c>
      <c r="C69" s="208" t="s">
        <v>60</v>
      </c>
      <c r="D69" s="208"/>
      <c r="E69" s="209" t="s">
        <v>563</v>
      </c>
      <c r="F69" s="210">
        <v>7911220043088</v>
      </c>
      <c r="G69" s="209"/>
      <c r="H69" s="214" t="s">
        <v>702</v>
      </c>
      <c r="I69" s="154" t="s">
        <v>701</v>
      </c>
      <c r="J69" s="212">
        <f t="shared" si="3"/>
        <v>1959.87</v>
      </c>
      <c r="K69" s="212"/>
      <c r="L69" s="212"/>
      <c r="M69" s="212"/>
      <c r="N69" s="212"/>
      <c r="O69" s="209"/>
      <c r="P69" s="212">
        <v>1947.54</v>
      </c>
      <c r="Q69" s="212">
        <v>1914.12</v>
      </c>
      <c r="R69" s="212">
        <v>1959.87</v>
      </c>
      <c r="S69" s="241"/>
      <c r="T69" s="209"/>
      <c r="U69" s="209"/>
    </row>
    <row r="70" spans="1:21" s="137" customFormat="1" x14ac:dyDescent="0.35">
      <c r="A70" s="208">
        <v>9</v>
      </c>
      <c r="B70" s="209">
        <v>3760</v>
      </c>
      <c r="C70" s="208" t="s">
        <v>60</v>
      </c>
      <c r="D70" s="208"/>
      <c r="E70" s="209" t="s">
        <v>36</v>
      </c>
      <c r="F70" s="210">
        <v>8105100030088</v>
      </c>
      <c r="G70" s="209"/>
      <c r="H70" s="214" t="s">
        <v>627</v>
      </c>
      <c r="I70" s="154" t="s">
        <v>573</v>
      </c>
      <c r="J70" s="212">
        <f t="shared" si="3"/>
        <v>1950.78</v>
      </c>
      <c r="K70" s="212"/>
      <c r="L70" s="212">
        <v>1950.78</v>
      </c>
      <c r="M70" s="212"/>
      <c r="N70" s="212"/>
      <c r="O70" s="209"/>
      <c r="P70" s="212"/>
      <c r="Q70" s="212"/>
      <c r="R70" s="212"/>
      <c r="S70" s="241"/>
      <c r="T70" s="209"/>
      <c r="U70" s="209"/>
    </row>
    <row r="71" spans="1:21" s="137" customFormat="1" x14ac:dyDescent="0.35">
      <c r="A71" s="208">
        <v>10</v>
      </c>
      <c r="B71" s="209">
        <v>4679</v>
      </c>
      <c r="C71" s="208" t="s">
        <v>60</v>
      </c>
      <c r="D71" s="208"/>
      <c r="E71" s="209" t="s">
        <v>913</v>
      </c>
      <c r="F71" s="242"/>
      <c r="G71" s="209"/>
      <c r="H71" s="154"/>
      <c r="I71" s="154"/>
      <c r="J71" s="212">
        <f t="shared" si="3"/>
        <v>1905.18</v>
      </c>
      <c r="K71" s="212"/>
      <c r="L71" s="212"/>
      <c r="M71" s="212"/>
      <c r="N71" s="212"/>
      <c r="O71" s="209"/>
      <c r="P71" s="212"/>
      <c r="Q71" s="212">
        <v>1881.88</v>
      </c>
      <c r="R71" s="244">
        <v>1905.18</v>
      </c>
      <c r="U71" s="209"/>
    </row>
    <row r="72" spans="1:21" s="137" customFormat="1" x14ac:dyDescent="0.35">
      <c r="A72" s="208">
        <v>11</v>
      </c>
      <c r="B72" s="209">
        <v>4277</v>
      </c>
      <c r="C72" s="208" t="s">
        <v>60</v>
      </c>
      <c r="D72" s="208"/>
      <c r="E72" s="209" t="s">
        <v>114</v>
      </c>
      <c r="F72" s="242">
        <v>8204220086086</v>
      </c>
      <c r="G72" s="209"/>
      <c r="H72" s="154" t="s">
        <v>487</v>
      </c>
      <c r="I72" s="154" t="s">
        <v>482</v>
      </c>
      <c r="J72" s="212">
        <f t="shared" si="3"/>
        <v>1845.45</v>
      </c>
      <c r="K72" s="212"/>
      <c r="L72" s="212"/>
      <c r="M72" s="212">
        <v>1845.45</v>
      </c>
      <c r="N72" s="212"/>
      <c r="O72" s="209"/>
      <c r="P72" s="212"/>
      <c r="Q72" s="212"/>
      <c r="R72" s="243"/>
      <c r="U72" s="240"/>
    </row>
    <row r="73" spans="1:21" x14ac:dyDescent="0.35">
      <c r="A73" s="113" t="s">
        <v>0</v>
      </c>
      <c r="B73" s="113" t="s">
        <v>4</v>
      </c>
      <c r="C73" s="113" t="s">
        <v>16</v>
      </c>
      <c r="D73" s="113" t="s">
        <v>295</v>
      </c>
      <c r="E73" s="113" t="s">
        <v>1</v>
      </c>
      <c r="F73" s="113" t="s">
        <v>2</v>
      </c>
      <c r="G73" s="113" t="s">
        <v>3</v>
      </c>
      <c r="H73" s="236" t="s">
        <v>5</v>
      </c>
      <c r="I73" s="236" t="s">
        <v>6</v>
      </c>
      <c r="J73" s="113" t="s">
        <v>376</v>
      </c>
      <c r="K73" s="113" t="s">
        <v>7</v>
      </c>
      <c r="L73" s="114" t="s">
        <v>8</v>
      </c>
      <c r="M73" s="115" t="s">
        <v>9</v>
      </c>
      <c r="N73" s="113" t="s">
        <v>10</v>
      </c>
      <c r="O73" s="113" t="s">
        <v>11</v>
      </c>
      <c r="P73" s="2" t="s">
        <v>12</v>
      </c>
      <c r="Q73" s="2" t="s">
        <v>14</v>
      </c>
      <c r="R73" s="2" t="s">
        <v>13</v>
      </c>
      <c r="S73" s="2" t="s">
        <v>457</v>
      </c>
      <c r="T73" s="2" t="s">
        <v>15</v>
      </c>
      <c r="U73" s="2" t="s">
        <v>4</v>
      </c>
    </row>
    <row r="74" spans="1:21" s="137" customFormat="1" x14ac:dyDescent="0.35">
      <c r="A74" s="219">
        <v>1</v>
      </c>
      <c r="B74" s="220">
        <v>1334</v>
      </c>
      <c r="C74" s="219" t="s">
        <v>61</v>
      </c>
      <c r="D74" s="219"/>
      <c r="E74" s="220" t="s">
        <v>27</v>
      </c>
      <c r="F74" s="221">
        <v>7305055036087</v>
      </c>
      <c r="G74" s="220"/>
      <c r="H74" s="147" t="s">
        <v>658</v>
      </c>
      <c r="I74" s="147" t="s">
        <v>659</v>
      </c>
      <c r="J74" s="224">
        <f>MAX(K74:S74)</f>
        <v>2131.3200000000002</v>
      </c>
      <c r="K74" s="224">
        <v>2096.2399999999998</v>
      </c>
      <c r="L74" s="224">
        <v>2094.7800000000002</v>
      </c>
      <c r="M74" s="225"/>
      <c r="N74" s="224">
        <v>2103.86</v>
      </c>
      <c r="O74" s="224"/>
      <c r="P74" s="224">
        <v>2069.7600000000002</v>
      </c>
      <c r="Q74" s="224"/>
      <c r="R74" s="224">
        <v>2131.3200000000002</v>
      </c>
      <c r="S74" s="220"/>
      <c r="T74" s="220"/>
      <c r="U74" s="220"/>
    </row>
    <row r="75" spans="1:21" s="137" customFormat="1" x14ac:dyDescent="0.35">
      <c r="A75" s="219">
        <v>2</v>
      </c>
      <c r="B75" s="220">
        <v>1776</v>
      </c>
      <c r="C75" s="219" t="s">
        <v>61</v>
      </c>
      <c r="D75" s="219"/>
      <c r="E75" s="220" t="s">
        <v>389</v>
      </c>
      <c r="F75" s="221">
        <v>6706095032088</v>
      </c>
      <c r="G75" s="220"/>
      <c r="H75" s="226" t="s">
        <v>671</v>
      </c>
      <c r="I75" s="147" t="s">
        <v>660</v>
      </c>
      <c r="J75" s="224">
        <f t="shared" ref="J75:J84" si="4">MAX(K75:S75)</f>
        <v>2090.59</v>
      </c>
      <c r="K75" s="224"/>
      <c r="L75" s="224"/>
      <c r="M75" s="225"/>
      <c r="N75" s="224"/>
      <c r="O75" s="224">
        <v>2090.59</v>
      </c>
      <c r="P75" s="224"/>
      <c r="Q75" s="224"/>
      <c r="R75" s="224"/>
      <c r="S75" s="220"/>
      <c r="T75" s="220"/>
      <c r="U75" s="220"/>
    </row>
    <row r="76" spans="1:21" s="137" customFormat="1" x14ac:dyDescent="0.35">
      <c r="A76" s="219">
        <v>3</v>
      </c>
      <c r="B76" s="220">
        <v>4232</v>
      </c>
      <c r="C76" s="219" t="s">
        <v>61</v>
      </c>
      <c r="D76" s="219"/>
      <c r="E76" s="220" t="s">
        <v>118</v>
      </c>
      <c r="F76" s="221">
        <v>6606295270084</v>
      </c>
      <c r="G76" s="220"/>
      <c r="H76" s="226" t="s">
        <v>672</v>
      </c>
      <c r="I76" s="147" t="s">
        <v>662</v>
      </c>
      <c r="J76" s="224">
        <f t="shared" si="4"/>
        <v>2041.21</v>
      </c>
      <c r="K76" s="224"/>
      <c r="L76" s="224"/>
      <c r="M76" s="225">
        <v>2040.14</v>
      </c>
      <c r="N76" s="224">
        <v>2021.89</v>
      </c>
      <c r="O76" s="224">
        <v>2040.42</v>
      </c>
      <c r="P76" s="224"/>
      <c r="Q76" s="224"/>
      <c r="R76" s="224">
        <v>2041.21</v>
      </c>
      <c r="S76" s="220"/>
      <c r="T76" s="220"/>
      <c r="U76" s="220"/>
    </row>
    <row r="77" spans="1:21" s="137" customFormat="1" x14ac:dyDescent="0.35">
      <c r="A77" s="219">
        <v>4</v>
      </c>
      <c r="B77" s="220">
        <v>4645</v>
      </c>
      <c r="C77" s="219" t="s">
        <v>61</v>
      </c>
      <c r="D77" s="219"/>
      <c r="E77" s="220" t="s">
        <v>568</v>
      </c>
      <c r="F77" s="221">
        <v>7306115280087</v>
      </c>
      <c r="G77" s="220"/>
      <c r="H77" s="226" t="s">
        <v>674</v>
      </c>
      <c r="I77" s="147" t="s">
        <v>670</v>
      </c>
      <c r="J77" s="224">
        <f t="shared" si="4"/>
        <v>2022.24</v>
      </c>
      <c r="K77" s="224"/>
      <c r="L77" s="224"/>
      <c r="M77" s="225"/>
      <c r="N77" s="224"/>
      <c r="O77" s="224"/>
      <c r="P77" s="224">
        <v>1995.65</v>
      </c>
      <c r="Q77" s="224">
        <v>2022.24</v>
      </c>
      <c r="R77" s="224"/>
      <c r="S77" s="220"/>
      <c r="T77" s="220"/>
      <c r="U77" s="220"/>
    </row>
    <row r="78" spans="1:21" s="137" customFormat="1" x14ac:dyDescent="0.35">
      <c r="A78" s="219">
        <v>5</v>
      </c>
      <c r="B78" s="220">
        <v>2287</v>
      </c>
      <c r="C78" s="219" t="s">
        <v>61</v>
      </c>
      <c r="D78" s="219"/>
      <c r="E78" s="220" t="s">
        <v>919</v>
      </c>
      <c r="F78" s="221"/>
      <c r="G78" s="220"/>
      <c r="H78" s="147"/>
      <c r="I78" s="147"/>
      <c r="J78" s="224">
        <f t="shared" si="4"/>
        <v>2007.63</v>
      </c>
      <c r="K78" s="224"/>
      <c r="L78" s="224"/>
      <c r="M78" s="225"/>
      <c r="N78" s="224"/>
      <c r="O78" s="224"/>
      <c r="P78" s="224"/>
      <c r="Q78" s="224">
        <v>2007.63</v>
      </c>
      <c r="R78" s="224"/>
      <c r="S78" s="220"/>
      <c r="T78" s="220"/>
      <c r="U78" s="220"/>
    </row>
    <row r="79" spans="1:21" s="137" customFormat="1" x14ac:dyDescent="0.35">
      <c r="A79" s="219">
        <v>6</v>
      </c>
      <c r="B79" s="220">
        <v>1417</v>
      </c>
      <c r="C79" s="219" t="s">
        <v>61</v>
      </c>
      <c r="D79" s="219"/>
      <c r="E79" s="220" t="s">
        <v>920</v>
      </c>
      <c r="F79" s="221"/>
      <c r="G79" s="220"/>
      <c r="H79" s="147"/>
      <c r="I79" s="147"/>
      <c r="J79" s="224">
        <f t="shared" si="4"/>
        <v>2005.28</v>
      </c>
      <c r="K79" s="224"/>
      <c r="L79" s="224"/>
      <c r="M79" s="225"/>
      <c r="N79" s="224"/>
      <c r="O79" s="224"/>
      <c r="P79" s="224"/>
      <c r="Q79" s="224">
        <v>2005.28</v>
      </c>
      <c r="R79" s="224"/>
      <c r="S79" s="220"/>
      <c r="T79" s="220"/>
      <c r="U79" s="220"/>
    </row>
    <row r="80" spans="1:21" s="137" customFormat="1" x14ac:dyDescent="0.35">
      <c r="A80" s="219">
        <v>7</v>
      </c>
      <c r="B80" s="220">
        <v>4291</v>
      </c>
      <c r="C80" s="219" t="s">
        <v>61</v>
      </c>
      <c r="D80" s="219"/>
      <c r="E80" s="220" t="s">
        <v>119</v>
      </c>
      <c r="F80" s="221">
        <v>6808265173088</v>
      </c>
      <c r="G80" s="220"/>
      <c r="H80" s="226" t="s">
        <v>673</v>
      </c>
      <c r="I80" s="147" t="s">
        <v>663</v>
      </c>
      <c r="J80" s="224">
        <f t="shared" si="4"/>
        <v>1996.78</v>
      </c>
      <c r="K80" s="224"/>
      <c r="L80" s="224"/>
      <c r="M80" s="225">
        <v>1972.16</v>
      </c>
      <c r="N80" s="224">
        <v>1996.78</v>
      </c>
      <c r="O80" s="224"/>
      <c r="P80" s="224">
        <v>1979.78</v>
      </c>
      <c r="Q80" s="224"/>
      <c r="R80" s="224"/>
      <c r="S80" s="220"/>
      <c r="T80" s="220"/>
      <c r="U80" s="220"/>
    </row>
    <row r="81" spans="1:21" s="137" customFormat="1" x14ac:dyDescent="0.35">
      <c r="A81" s="219">
        <v>8</v>
      </c>
      <c r="B81" s="220">
        <v>4632</v>
      </c>
      <c r="C81" s="219" t="s">
        <v>61</v>
      </c>
      <c r="D81" s="219"/>
      <c r="E81" s="220" t="s">
        <v>460</v>
      </c>
      <c r="F81" s="221">
        <v>6602175066080</v>
      </c>
      <c r="G81" s="220"/>
      <c r="H81" s="229" t="s">
        <v>675</v>
      </c>
      <c r="I81" s="230" t="s">
        <v>664</v>
      </c>
      <c r="J81" s="224">
        <f t="shared" si="4"/>
        <v>1972.04</v>
      </c>
      <c r="K81" s="224"/>
      <c r="L81" s="224"/>
      <c r="M81" s="225"/>
      <c r="N81" s="224"/>
      <c r="O81" s="224"/>
      <c r="P81" s="224">
        <v>1972.04</v>
      </c>
      <c r="Q81" s="224"/>
      <c r="R81" s="224">
        <v>1969.51</v>
      </c>
      <c r="S81" s="220"/>
      <c r="T81" s="220"/>
      <c r="U81" s="220"/>
    </row>
    <row r="82" spans="1:21" s="137" customFormat="1" x14ac:dyDescent="0.35">
      <c r="A82" s="219">
        <v>9</v>
      </c>
      <c r="B82" s="220">
        <v>2347</v>
      </c>
      <c r="C82" s="219" t="s">
        <v>61</v>
      </c>
      <c r="D82" s="219"/>
      <c r="E82" s="220" t="s">
        <v>120</v>
      </c>
      <c r="F82" s="221">
        <v>7005235441088</v>
      </c>
      <c r="G82" s="220"/>
      <c r="H82" s="230" t="s">
        <v>668</v>
      </c>
      <c r="I82" s="230" t="s">
        <v>667</v>
      </c>
      <c r="J82" s="224">
        <f t="shared" si="4"/>
        <v>1935.15</v>
      </c>
      <c r="K82" s="224"/>
      <c r="L82" s="224"/>
      <c r="M82" s="225">
        <v>1834.69</v>
      </c>
      <c r="N82" s="224"/>
      <c r="O82" s="224">
        <v>1927.89</v>
      </c>
      <c r="P82" s="224">
        <v>1935.15</v>
      </c>
      <c r="Q82" s="224"/>
      <c r="R82" s="224"/>
      <c r="S82" s="220"/>
      <c r="T82" s="220"/>
      <c r="U82" s="220"/>
    </row>
    <row r="83" spans="1:21" s="137" customFormat="1" x14ac:dyDescent="0.35">
      <c r="A83" s="219">
        <v>10</v>
      </c>
      <c r="B83" s="220">
        <v>1394</v>
      </c>
      <c r="C83" s="219" t="s">
        <v>61</v>
      </c>
      <c r="D83" s="219"/>
      <c r="E83" s="220" t="s">
        <v>28</v>
      </c>
      <c r="F83" s="221">
        <v>6912095612081</v>
      </c>
      <c r="G83" s="220"/>
      <c r="H83" s="230" t="s">
        <v>666</v>
      </c>
      <c r="I83" s="230" t="s">
        <v>667</v>
      </c>
      <c r="J83" s="224">
        <f t="shared" si="4"/>
        <v>1888.44</v>
      </c>
      <c r="K83" s="224"/>
      <c r="L83" s="224">
        <v>1840.59</v>
      </c>
      <c r="M83" s="225">
        <v>1882.87</v>
      </c>
      <c r="N83" s="224">
        <v>1888.44</v>
      </c>
      <c r="O83" s="224"/>
      <c r="P83" s="224">
        <v>1858.09</v>
      </c>
      <c r="Q83" s="224"/>
      <c r="R83" s="249">
        <v>1860.53</v>
      </c>
      <c r="S83" s="220"/>
      <c r="T83" s="220"/>
      <c r="U83" s="220"/>
    </row>
    <row r="84" spans="1:21" s="137" customFormat="1" x14ac:dyDescent="0.35">
      <c r="A84" s="219">
        <v>11</v>
      </c>
      <c r="B84" s="220">
        <v>4675</v>
      </c>
      <c r="C84" s="219" t="s">
        <v>61</v>
      </c>
      <c r="D84" s="219"/>
      <c r="E84" s="220" t="s">
        <v>912</v>
      </c>
      <c r="F84" s="221"/>
      <c r="G84" s="220"/>
      <c r="H84" s="230"/>
      <c r="I84" s="230"/>
      <c r="J84" s="224">
        <f t="shared" si="4"/>
        <v>1866.53</v>
      </c>
      <c r="K84" s="224"/>
      <c r="L84" s="224"/>
      <c r="M84" s="225"/>
      <c r="N84" s="224"/>
      <c r="O84" s="224"/>
      <c r="P84" s="224"/>
      <c r="Q84" s="224">
        <v>1866.53</v>
      </c>
      <c r="R84" s="249"/>
      <c r="S84" s="220"/>
      <c r="T84" s="220"/>
      <c r="U84" s="220"/>
    </row>
    <row r="85" spans="1:21" s="248" customFormat="1" x14ac:dyDescent="0.35">
      <c r="A85" s="208">
        <v>1</v>
      </c>
      <c r="B85" s="209">
        <v>2294</v>
      </c>
      <c r="C85" s="208" t="s">
        <v>62</v>
      </c>
      <c r="D85" s="208"/>
      <c r="E85" s="209" t="s">
        <v>63</v>
      </c>
      <c r="F85" s="210">
        <v>7003070304081</v>
      </c>
      <c r="G85" s="209"/>
      <c r="H85" s="214" t="s">
        <v>681</v>
      </c>
      <c r="I85" s="154" t="s">
        <v>676</v>
      </c>
      <c r="J85" s="212">
        <f t="shared" ref="J85" si="5">MAX(K85:Q85)</f>
        <v>2120.0300000000002</v>
      </c>
      <c r="K85" s="212"/>
      <c r="L85" s="212"/>
      <c r="M85" s="213"/>
      <c r="N85" s="212"/>
      <c r="O85" s="212"/>
      <c r="P85" s="212"/>
      <c r="Q85" s="212">
        <v>2120.0300000000002</v>
      </c>
      <c r="R85" s="241"/>
      <c r="S85" s="247"/>
      <c r="T85" s="247"/>
      <c r="U85" s="247"/>
    </row>
    <row r="86" spans="1:21" s="136" customFormat="1" x14ac:dyDescent="0.35">
      <c r="A86" s="7">
        <v>2</v>
      </c>
      <c r="B86" s="6">
        <v>4581</v>
      </c>
      <c r="C86" s="7" t="s">
        <v>62</v>
      </c>
      <c r="D86" s="7"/>
      <c r="E86" s="6" t="s">
        <v>431</v>
      </c>
      <c r="F86" s="63">
        <v>6506010161081</v>
      </c>
      <c r="G86" s="6"/>
      <c r="H86" s="65" t="s">
        <v>682</v>
      </c>
      <c r="I86" s="65" t="s">
        <v>677</v>
      </c>
      <c r="J86" s="8">
        <f t="shared" ref="J86" si="6">MAX(K86:Q86)</f>
        <v>1561.67</v>
      </c>
      <c r="K86" s="8"/>
      <c r="L86" s="8"/>
      <c r="M86" s="14"/>
      <c r="N86" s="8"/>
      <c r="O86" s="8">
        <v>1554.16</v>
      </c>
      <c r="P86" s="8">
        <v>1561.67</v>
      </c>
      <c r="Q86" s="8"/>
      <c r="R86" s="112"/>
      <c r="S86" s="135"/>
      <c r="T86" s="135"/>
      <c r="U86" s="135"/>
    </row>
    <row r="87" spans="1:21" x14ac:dyDescent="0.35">
      <c r="A87" s="4" t="s">
        <v>0</v>
      </c>
      <c r="B87" s="4" t="s">
        <v>4</v>
      </c>
      <c r="C87" s="4" t="s">
        <v>16</v>
      </c>
      <c r="D87" s="4" t="s">
        <v>295</v>
      </c>
      <c r="E87" s="4" t="s">
        <v>1</v>
      </c>
      <c r="F87" s="4" t="s">
        <v>2</v>
      </c>
      <c r="G87" s="4" t="s">
        <v>3</v>
      </c>
      <c r="H87" s="4" t="s">
        <v>5</v>
      </c>
      <c r="I87" s="4" t="s">
        <v>6</v>
      </c>
      <c r="J87" s="4" t="s">
        <v>376</v>
      </c>
      <c r="K87" s="4" t="s">
        <v>7</v>
      </c>
      <c r="L87" s="5" t="s">
        <v>8</v>
      </c>
      <c r="M87" s="12" t="s">
        <v>9</v>
      </c>
      <c r="N87" s="4" t="s">
        <v>10</v>
      </c>
      <c r="O87" s="4" t="s">
        <v>11</v>
      </c>
      <c r="P87" s="2" t="s">
        <v>12</v>
      </c>
      <c r="Q87" s="2" t="s">
        <v>14</v>
      </c>
      <c r="R87" s="2" t="s">
        <v>13</v>
      </c>
      <c r="S87" s="2" t="s">
        <v>457</v>
      </c>
      <c r="T87" s="2" t="s">
        <v>15</v>
      </c>
      <c r="U87" s="2" t="s">
        <v>4</v>
      </c>
    </row>
    <row r="88" spans="1:21" s="137" customFormat="1" x14ac:dyDescent="0.35">
      <c r="A88" s="219">
        <v>1</v>
      </c>
      <c r="B88" s="220">
        <v>1414</v>
      </c>
      <c r="C88" s="219" t="s">
        <v>64</v>
      </c>
      <c r="D88" s="219"/>
      <c r="E88" s="220" t="s">
        <v>379</v>
      </c>
      <c r="F88" s="221">
        <v>5507125144088</v>
      </c>
      <c r="G88" s="220"/>
      <c r="H88" s="250" t="s">
        <v>652</v>
      </c>
      <c r="I88" s="220"/>
      <c r="J88" s="224">
        <f t="shared" ref="J88:J95" si="7">MAX(K88:S88)</f>
        <v>2165.29</v>
      </c>
      <c r="K88" s="224">
        <v>2147.19</v>
      </c>
      <c r="L88" s="224">
        <v>2147.19</v>
      </c>
      <c r="M88" s="225"/>
      <c r="N88" s="224"/>
      <c r="O88" s="224"/>
      <c r="P88" s="224">
        <v>2150.4299999999998</v>
      </c>
      <c r="Q88" s="224"/>
      <c r="R88" s="224">
        <v>2165.29</v>
      </c>
      <c r="S88" s="220"/>
      <c r="T88" s="220"/>
      <c r="U88" s="220"/>
    </row>
    <row r="89" spans="1:21" s="137" customFormat="1" x14ac:dyDescent="0.35">
      <c r="A89" s="219">
        <v>2</v>
      </c>
      <c r="B89" s="220">
        <v>4456</v>
      </c>
      <c r="C89" s="219" t="s">
        <v>64</v>
      </c>
      <c r="D89" s="219"/>
      <c r="E89" s="220" t="s">
        <v>378</v>
      </c>
      <c r="F89" s="221">
        <v>6105215193088</v>
      </c>
      <c r="G89" s="220"/>
      <c r="H89" s="147" t="s">
        <v>653</v>
      </c>
      <c r="I89" s="147" t="s">
        <v>644</v>
      </c>
      <c r="J89" s="224">
        <f t="shared" si="7"/>
        <v>2073.81</v>
      </c>
      <c r="K89" s="224"/>
      <c r="L89" s="224"/>
      <c r="M89" s="225"/>
      <c r="N89" s="224">
        <v>2073.81</v>
      </c>
      <c r="O89" s="224">
        <v>2070.41</v>
      </c>
      <c r="P89" s="224">
        <v>2072.9</v>
      </c>
      <c r="Q89" s="224"/>
      <c r="R89" s="224"/>
      <c r="S89" s="220"/>
      <c r="T89" s="220"/>
      <c r="U89" s="220"/>
    </row>
    <row r="90" spans="1:21" s="137" customFormat="1" x14ac:dyDescent="0.35">
      <c r="A90" s="219">
        <v>3</v>
      </c>
      <c r="B90" s="220">
        <v>1369</v>
      </c>
      <c r="C90" s="219" t="s">
        <v>64</v>
      </c>
      <c r="D90" s="219"/>
      <c r="E90" s="220" t="s">
        <v>24</v>
      </c>
      <c r="F90" s="221">
        <v>5909295070087</v>
      </c>
      <c r="G90" s="220"/>
      <c r="H90" s="147" t="s">
        <v>645</v>
      </c>
      <c r="I90" s="147" t="s">
        <v>646</v>
      </c>
      <c r="J90" s="224">
        <f t="shared" si="7"/>
        <v>2058.04</v>
      </c>
      <c r="K90" s="224"/>
      <c r="L90" s="224">
        <v>2019.45</v>
      </c>
      <c r="M90" s="225">
        <v>2045.98</v>
      </c>
      <c r="N90" s="224">
        <v>2051.61</v>
      </c>
      <c r="O90" s="224"/>
      <c r="P90" s="224">
        <v>2036.67</v>
      </c>
      <c r="Q90" s="224">
        <v>2049.64</v>
      </c>
      <c r="R90" s="224">
        <v>2058.04</v>
      </c>
      <c r="S90" s="220"/>
      <c r="T90" s="220"/>
      <c r="U90" s="220"/>
    </row>
    <row r="91" spans="1:21" s="137" customFormat="1" x14ac:dyDescent="0.35">
      <c r="A91" s="219">
        <v>4</v>
      </c>
      <c r="B91" s="220">
        <v>1294</v>
      </c>
      <c r="C91" s="219" t="s">
        <v>64</v>
      </c>
      <c r="D91" s="219"/>
      <c r="E91" s="220" t="s">
        <v>475</v>
      </c>
      <c r="F91" s="221">
        <v>5603225020086</v>
      </c>
      <c r="G91" s="220"/>
      <c r="H91" s="226" t="s">
        <v>654</v>
      </c>
      <c r="I91" s="147" t="s">
        <v>647</v>
      </c>
      <c r="J91" s="224">
        <f t="shared" si="7"/>
        <v>2042.06</v>
      </c>
      <c r="K91" s="224"/>
      <c r="L91" s="224"/>
      <c r="M91" s="225"/>
      <c r="N91" s="224"/>
      <c r="O91" s="220"/>
      <c r="P91" s="224">
        <v>2042.06</v>
      </c>
      <c r="Q91" s="224"/>
      <c r="R91" s="224"/>
      <c r="S91" s="220"/>
      <c r="T91" s="220"/>
      <c r="U91" s="220"/>
    </row>
    <row r="92" spans="1:21" s="137" customFormat="1" x14ac:dyDescent="0.35">
      <c r="A92" s="219">
        <v>5</v>
      </c>
      <c r="B92" s="220">
        <v>4447</v>
      </c>
      <c r="C92" s="219" t="s">
        <v>64</v>
      </c>
      <c r="D92" s="219"/>
      <c r="E92" s="220" t="s">
        <v>332</v>
      </c>
      <c r="F92" s="221">
        <v>5706285169089</v>
      </c>
      <c r="G92" s="220"/>
      <c r="H92" s="226" t="s">
        <v>656</v>
      </c>
      <c r="I92" s="147" t="s">
        <v>649</v>
      </c>
      <c r="J92" s="224">
        <f t="shared" si="7"/>
        <v>2041.42</v>
      </c>
      <c r="K92" s="224"/>
      <c r="L92" s="224"/>
      <c r="M92" s="225"/>
      <c r="N92" s="224">
        <v>2017.71</v>
      </c>
      <c r="O92" s="224">
        <v>2021.98</v>
      </c>
      <c r="P92" s="224">
        <v>2009.43</v>
      </c>
      <c r="Q92" s="224"/>
      <c r="R92" s="224">
        <v>2041.42</v>
      </c>
      <c r="S92" s="220"/>
      <c r="T92" s="220"/>
      <c r="U92" s="220"/>
    </row>
    <row r="93" spans="1:21" s="137" customFormat="1" x14ac:dyDescent="0.35">
      <c r="A93" s="219">
        <v>6</v>
      </c>
      <c r="B93" s="220">
        <v>1408</v>
      </c>
      <c r="C93" s="219" t="s">
        <v>64</v>
      </c>
      <c r="D93" s="219"/>
      <c r="E93" s="220" t="s">
        <v>23</v>
      </c>
      <c r="F93" s="221">
        <v>6110135196088</v>
      </c>
      <c r="G93" s="220"/>
      <c r="H93" s="226" t="s">
        <v>655</v>
      </c>
      <c r="I93" s="147" t="s">
        <v>648</v>
      </c>
      <c r="J93" s="224">
        <f t="shared" si="7"/>
        <v>2036.89</v>
      </c>
      <c r="K93" s="224"/>
      <c r="L93" s="224">
        <v>2036.89</v>
      </c>
      <c r="M93" s="225"/>
      <c r="N93" s="224"/>
      <c r="O93" s="224"/>
      <c r="P93" s="224"/>
      <c r="Q93" s="224"/>
      <c r="R93" s="224"/>
      <c r="S93" s="220"/>
      <c r="T93" s="220"/>
      <c r="U93" s="220"/>
    </row>
    <row r="94" spans="1:21" s="137" customFormat="1" x14ac:dyDescent="0.35">
      <c r="A94" s="219">
        <v>7</v>
      </c>
      <c r="B94" s="220">
        <v>4622</v>
      </c>
      <c r="C94" s="219" t="s">
        <v>64</v>
      </c>
      <c r="D94" s="219"/>
      <c r="E94" s="220" t="s">
        <v>566</v>
      </c>
      <c r="F94" s="221">
        <v>6203125135081</v>
      </c>
      <c r="G94" s="220"/>
      <c r="H94" s="226" t="s">
        <v>657</v>
      </c>
      <c r="I94" s="147" t="s">
        <v>651</v>
      </c>
      <c r="J94" s="224">
        <f t="shared" si="7"/>
        <v>2024.24</v>
      </c>
      <c r="K94" s="224"/>
      <c r="L94" s="224"/>
      <c r="M94" s="225"/>
      <c r="N94" s="224"/>
      <c r="O94" s="220"/>
      <c r="P94" s="224">
        <v>1993.72</v>
      </c>
      <c r="Q94" s="224">
        <v>2024.24</v>
      </c>
      <c r="R94" s="224"/>
      <c r="S94" s="220"/>
      <c r="T94" s="220"/>
      <c r="U94" s="220"/>
    </row>
    <row r="95" spans="1:21" s="137" customFormat="1" x14ac:dyDescent="0.35">
      <c r="A95" s="208">
        <v>1</v>
      </c>
      <c r="B95" s="209">
        <v>1250</v>
      </c>
      <c r="C95" s="208" t="s">
        <v>65</v>
      </c>
      <c r="D95" s="208"/>
      <c r="E95" s="209" t="s">
        <v>26</v>
      </c>
      <c r="F95" s="210">
        <v>6310190004082</v>
      </c>
      <c r="G95" s="209"/>
      <c r="H95" s="154" t="s">
        <v>645</v>
      </c>
      <c r="I95" s="154" t="s">
        <v>646</v>
      </c>
      <c r="J95" s="212">
        <f t="shared" si="7"/>
        <v>2069.96</v>
      </c>
      <c r="K95" s="212">
        <v>2040.79</v>
      </c>
      <c r="L95" s="212">
        <v>2046.87</v>
      </c>
      <c r="M95" s="213"/>
      <c r="N95" s="212">
        <v>2066.5300000000002</v>
      </c>
      <c r="O95" s="212">
        <v>2069.96</v>
      </c>
      <c r="P95" s="212">
        <v>2047.95</v>
      </c>
      <c r="Q95" s="212">
        <v>2050.44</v>
      </c>
      <c r="R95" s="212">
        <v>2051.83</v>
      </c>
      <c r="S95" s="209"/>
      <c r="T95" s="209"/>
      <c r="U95" s="209"/>
    </row>
    <row r="96" spans="1:21" x14ac:dyDescent="0.35">
      <c r="A96" s="4" t="s">
        <v>0</v>
      </c>
      <c r="B96" s="4" t="s">
        <v>4</v>
      </c>
      <c r="C96" s="4" t="s">
        <v>16</v>
      </c>
      <c r="D96" s="4" t="s">
        <v>295</v>
      </c>
      <c r="E96" s="4" t="s">
        <v>1</v>
      </c>
      <c r="F96" s="4" t="s">
        <v>2</v>
      </c>
      <c r="G96" s="4" t="s">
        <v>3</v>
      </c>
      <c r="H96" s="4" t="s">
        <v>5</v>
      </c>
      <c r="I96" s="4" t="s">
        <v>6</v>
      </c>
      <c r="J96" s="4" t="s">
        <v>376</v>
      </c>
      <c r="K96" s="4" t="s">
        <v>7</v>
      </c>
      <c r="L96" s="5" t="s">
        <v>8</v>
      </c>
      <c r="M96" s="12" t="s">
        <v>9</v>
      </c>
      <c r="N96" s="4" t="s">
        <v>10</v>
      </c>
      <c r="O96" s="4" t="s">
        <v>11</v>
      </c>
      <c r="P96" s="2" t="s">
        <v>12</v>
      </c>
      <c r="Q96" s="2" t="s">
        <v>14</v>
      </c>
      <c r="R96" s="2" t="s">
        <v>13</v>
      </c>
      <c r="S96" s="2" t="s">
        <v>457</v>
      </c>
      <c r="T96" s="2" t="s">
        <v>15</v>
      </c>
      <c r="U96" s="2" t="s">
        <v>4</v>
      </c>
    </row>
    <row r="97" spans="1:21" s="137" customFormat="1" x14ac:dyDescent="0.35">
      <c r="A97" s="219">
        <v>1</v>
      </c>
      <c r="B97" s="220">
        <v>1428</v>
      </c>
      <c r="C97" s="219" t="s">
        <v>66</v>
      </c>
      <c r="D97" s="219"/>
      <c r="E97" s="220" t="s">
        <v>25</v>
      </c>
      <c r="F97" s="221">
        <v>4709065104087</v>
      </c>
      <c r="G97" s="220"/>
      <c r="H97" s="147" t="s">
        <v>640</v>
      </c>
      <c r="I97" s="147" t="s">
        <v>641</v>
      </c>
      <c r="J97" s="224">
        <f>MAX(K97:S97)</f>
        <v>2084.59</v>
      </c>
      <c r="K97" s="224">
        <v>2084.59</v>
      </c>
      <c r="L97" s="224"/>
      <c r="M97" s="225">
        <v>2068.73</v>
      </c>
      <c r="N97" s="224"/>
      <c r="O97" s="220"/>
      <c r="P97" s="224">
        <v>2061.27</v>
      </c>
      <c r="Q97" s="220"/>
      <c r="R97" s="224">
        <v>2034.07</v>
      </c>
      <c r="S97" s="220"/>
      <c r="T97" s="220"/>
      <c r="U97" s="220"/>
    </row>
    <row r="98" spans="1:21" s="137" customFormat="1" x14ac:dyDescent="0.35">
      <c r="A98" s="208">
        <v>1</v>
      </c>
      <c r="B98" s="209">
        <v>1348</v>
      </c>
      <c r="C98" s="208" t="s">
        <v>67</v>
      </c>
      <c r="D98" s="208"/>
      <c r="E98" s="209" t="s">
        <v>333</v>
      </c>
      <c r="F98" s="210">
        <v>5005240124085</v>
      </c>
      <c r="G98" s="209"/>
      <c r="H98" s="214" t="s">
        <v>643</v>
      </c>
      <c r="I98" s="154" t="s">
        <v>642</v>
      </c>
      <c r="J98" s="212">
        <f>MAX(K98:S98)</f>
        <v>2081.87</v>
      </c>
      <c r="K98" s="212"/>
      <c r="L98" s="212"/>
      <c r="M98" s="213"/>
      <c r="N98" s="212">
        <v>2081.87</v>
      </c>
      <c r="O98" s="209"/>
      <c r="P98" s="209"/>
      <c r="Q98" s="209"/>
      <c r="R98" s="212">
        <v>2070.96</v>
      </c>
      <c r="S98" s="209"/>
      <c r="T98" s="209"/>
      <c r="U98" s="209"/>
    </row>
    <row r="99" spans="1:21" x14ac:dyDescent="0.35">
      <c r="A99" s="4" t="s">
        <v>0</v>
      </c>
      <c r="B99" s="4" t="s">
        <v>4</v>
      </c>
      <c r="C99" s="4" t="s">
        <v>16</v>
      </c>
      <c r="D99" s="4" t="s">
        <v>295</v>
      </c>
      <c r="E99" s="4" t="s">
        <v>1</v>
      </c>
      <c r="F99" s="93" t="s">
        <v>2</v>
      </c>
      <c r="G99" s="93" t="s">
        <v>3</v>
      </c>
      <c r="H99" s="93" t="s">
        <v>5</v>
      </c>
      <c r="I99" s="93" t="s">
        <v>6</v>
      </c>
      <c r="J99" s="4" t="s">
        <v>376</v>
      </c>
      <c r="K99" s="4" t="s">
        <v>7</v>
      </c>
      <c r="L99" s="5" t="s">
        <v>8</v>
      </c>
      <c r="M99" s="12" t="s">
        <v>9</v>
      </c>
      <c r="N99" s="4" t="s">
        <v>10</v>
      </c>
      <c r="O99" s="4" t="s">
        <v>11</v>
      </c>
      <c r="P99" s="2" t="s">
        <v>12</v>
      </c>
      <c r="Q99" s="2" t="s">
        <v>14</v>
      </c>
      <c r="R99" s="2" t="s">
        <v>13</v>
      </c>
      <c r="S99" s="2" t="s">
        <v>457</v>
      </c>
      <c r="T99" s="2" t="s">
        <v>15</v>
      </c>
      <c r="U99" s="2" t="s">
        <v>4</v>
      </c>
    </row>
    <row r="100" spans="1:21" s="137" customFormat="1" x14ac:dyDescent="0.35">
      <c r="A100" s="219">
        <v>1</v>
      </c>
      <c r="B100" s="220">
        <v>1308</v>
      </c>
      <c r="C100" s="219" t="s">
        <v>50</v>
      </c>
      <c r="D100" s="219"/>
      <c r="E100" s="220" t="s">
        <v>51</v>
      </c>
      <c r="F100" s="251" t="s">
        <v>638</v>
      </c>
      <c r="G100" s="220"/>
      <c r="H100" s="146" t="s">
        <v>639</v>
      </c>
      <c r="I100" s="147" t="s">
        <v>635</v>
      </c>
      <c r="J100" s="224">
        <f>MAX(K100:S100)</f>
        <v>1999.58</v>
      </c>
      <c r="K100" s="224">
        <v>1975.22</v>
      </c>
      <c r="L100" s="224">
        <v>1873.36</v>
      </c>
      <c r="M100" s="225">
        <v>1983.12</v>
      </c>
      <c r="N100" s="224"/>
      <c r="O100" s="224">
        <v>1999.58</v>
      </c>
      <c r="P100" s="220"/>
      <c r="Q100" s="220"/>
      <c r="R100" s="224">
        <v>1943.76</v>
      </c>
      <c r="S100" s="220"/>
      <c r="T100" s="220"/>
      <c r="U100" s="220"/>
    </row>
    <row r="101" spans="1:21" s="137" customFormat="1" x14ac:dyDescent="0.35">
      <c r="A101" s="219">
        <v>2</v>
      </c>
      <c r="B101" s="220">
        <v>1287</v>
      </c>
      <c r="C101" s="219" t="s">
        <v>50</v>
      </c>
      <c r="D101" s="219"/>
      <c r="E101" s="220" t="s">
        <v>52</v>
      </c>
      <c r="F101" s="145">
        <v>7406295194080</v>
      </c>
      <c r="G101" s="220"/>
      <c r="H101" s="157" t="s">
        <v>636</v>
      </c>
      <c r="I101" s="147" t="s">
        <v>637</v>
      </c>
      <c r="J101" s="224">
        <f t="shared" ref="J101:J102" si="8">MAX(K101:S101)</f>
        <v>1547.57</v>
      </c>
      <c r="K101" s="224"/>
      <c r="L101" s="224"/>
      <c r="M101" s="225"/>
      <c r="N101" s="224"/>
      <c r="O101" s="224"/>
      <c r="P101" s="220"/>
      <c r="Q101" s="220">
        <v>1547.57</v>
      </c>
      <c r="R101" s="224"/>
      <c r="S101" s="220"/>
      <c r="T101" s="220"/>
      <c r="U101" s="220"/>
    </row>
    <row r="102" spans="1:21" s="137" customFormat="1" x14ac:dyDescent="0.35">
      <c r="A102" s="208">
        <v>1</v>
      </c>
      <c r="B102" s="209">
        <v>4455</v>
      </c>
      <c r="C102" s="208" t="s">
        <v>50</v>
      </c>
      <c r="D102" s="208"/>
      <c r="E102" s="209" t="s">
        <v>337</v>
      </c>
      <c r="F102" s="252">
        <v>7104140039085</v>
      </c>
      <c r="G102" s="253"/>
      <c r="H102" s="254"/>
      <c r="I102" s="255" t="s">
        <v>632</v>
      </c>
      <c r="J102" s="212">
        <f t="shared" si="8"/>
        <v>1749.54</v>
      </c>
      <c r="K102" s="212"/>
      <c r="L102" s="212"/>
      <c r="M102" s="212"/>
      <c r="N102" s="212">
        <v>1703.87</v>
      </c>
      <c r="O102" s="212">
        <v>1743.93</v>
      </c>
      <c r="P102" s="209"/>
      <c r="Q102" s="209"/>
      <c r="R102" s="212">
        <v>1749.54</v>
      </c>
      <c r="S102" s="209"/>
      <c r="T102" s="209"/>
      <c r="U102" s="209"/>
    </row>
  </sheetData>
  <sortState xmlns:xlrd2="http://schemas.microsoft.com/office/spreadsheetml/2017/richdata2" ref="A89:R94">
    <sortCondition descending="1" ref="J89:J94"/>
  </sortState>
  <mergeCells count="5">
    <mergeCell ref="R1:R2"/>
    <mergeCell ref="U1:U2"/>
    <mergeCell ref="P1:P2"/>
    <mergeCell ref="A1:I1"/>
    <mergeCell ref="A2:I2"/>
  </mergeCells>
  <phoneticPr fontId="3" type="noConversion"/>
  <hyperlinks>
    <hyperlink ref="I36" r:id="rId1" xr:uid="{B69000DB-90A9-46C3-896F-6BFD7AEB0460}"/>
    <hyperlink ref="I30" r:id="rId2" xr:uid="{B88703EC-A5DA-43CC-8B9E-CA50E1CF73A8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Juniors</vt:lpstr>
      <vt:lpstr>Seniors</vt:lpstr>
      <vt:lpstr>Juniors!Print_Area</vt:lpstr>
      <vt:lpstr>Seniors!Print_Area</vt:lpstr>
    </vt:vector>
  </TitlesOfParts>
  <Company>PepsiCo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Louwrens, Gerhard</dc:creator>
  <cp:lastModifiedBy>Louwrens, Gerhard {PEP}</cp:lastModifiedBy>
  <cp:lastPrinted>2022-12-03T16:31:48Z</cp:lastPrinted>
  <dcterms:created xsi:type="dcterms:W3CDTF">2022-10-30T09:47:15Z</dcterms:created>
  <dcterms:modified xsi:type="dcterms:W3CDTF">2023-02-06T20:10:35Z</dcterms:modified>
</cp:coreProperties>
</file>